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Users\15639882751\Downloads\"/>
    </mc:Choice>
  </mc:AlternateContent>
  <xr:revisionPtr revIDLastSave="0" documentId="13_ncr:1_{0B74748C-AE77-426E-983C-A98803B0383D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2021" sheetId="2" r:id="rId1"/>
  </sheets>
  <calcPr calcId="191029"/>
</workbook>
</file>

<file path=xl/calcChain.xml><?xml version="1.0" encoding="utf-8"?>
<calcChain xmlns="http://schemas.openxmlformats.org/spreadsheetml/2006/main">
  <c r="S21" i="2" l="1"/>
  <c r="R21" i="2"/>
  <c r="Q21" i="2"/>
  <c r="P21" i="2"/>
  <c r="O21" i="2"/>
  <c r="N21" i="2"/>
  <c r="M21" i="2"/>
  <c r="L21" i="2"/>
  <c r="K21" i="2"/>
  <c r="J21" i="2"/>
  <c r="I21" i="2"/>
  <c r="H21" i="2"/>
  <c r="T21" i="2" s="1"/>
  <c r="G21" i="2"/>
  <c r="T20" i="2"/>
  <c r="T19" i="2"/>
  <c r="T18" i="2"/>
  <c r="T17" i="2"/>
  <c r="T16" i="2"/>
  <c r="T15" i="2"/>
  <c r="T14" i="2"/>
  <c r="T13" i="2"/>
</calcChain>
</file>

<file path=xl/sharedStrings.xml><?xml version="1.0" encoding="utf-8"?>
<sst xmlns="http://schemas.openxmlformats.org/spreadsheetml/2006/main" count="53" uniqueCount="53">
  <si>
    <t>Defensoria Pública do Estado do Rio de Janeiro</t>
  </si>
  <si>
    <t>Secretaria de Orçamento e Finanças</t>
  </si>
  <si>
    <t>Diretoria de Orçamento e Finanças</t>
  </si>
  <si>
    <t>Coordenação de Contabilidade</t>
  </si>
  <si>
    <t>Repasses Previdenciários - Despesa de Pessoal</t>
  </si>
  <si>
    <t>PERÍODO DE APURAÇÃO:</t>
  </si>
  <si>
    <t>R$ 1,00</t>
  </si>
  <si>
    <t>FUNDO OU INSTITUTO PREVIDENCIÁRIO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</si>
  <si>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</si>
  <si>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</si>
  <si>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</si>
  <si>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</si>
  <si>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</si>
  <si>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</si>
  <si>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</si>
  <si>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</si>
  <si>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</si>
  <si>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</si>
  <si>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</si>
  <si>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</si>
  <si>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13º SALÁRIO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</si>
  <si>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</si>
  <si>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</si>
  <si>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</si>
  <si>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</si>
  <si>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</si>
  <si>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</si>
  <si>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</si>
  <si>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</si>
  <si>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</si>
  <si>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</si>
  <si>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</si>
  <si>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</si>
  <si>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</si>
  <si>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</si>
  <si>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</si>
  <si>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</si>
  <si>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INSS - Instituito Nacional do Seguro Social - Servidor</t>
  </si>
  <si>
    <t>INSS - Instituito Nacional do Seguro Social - Patronal</t>
  </si>
  <si>
    <t>Rioprevidência - Fundo Único de Previdência Social do ERJ - Plano Financeiro - Servidor</t>
  </si>
  <si>
    <t>Rioprevidência - Fundo Único de Previdência Social do ERJ - Plano Financeiro - Patronal</t>
  </si>
  <si>
    <t>Rioprevidência - Fundo Único de Previdência Social do ERJ - Plano Previdenciário - Servidor</t>
  </si>
  <si>
    <t>Rioprevidência - Fundo Único de Previdência Social do ERJ - Plano Previdenciário - Patronal</t>
  </si>
  <si>
    <t>RJPREV - Fundação de Previdência Complementar do ERJ - Servidor</t>
  </si>
  <si>
    <t>RJPREV - Fundação de Previdência Complementar do ERJ - Patronal</t>
  </si>
  <si>
    <t>TOTAL GERAL (p)</t>
  </si>
  <si>
    <t>Fonte: Sistema Integrado de Gestão Orçamentária, Financeira e Contábil do Rio de Janeiro - SIAFE-Rio</t>
  </si>
  <si>
    <t>Atualizado em:</t>
  </si>
  <si>
    <t>(a) - Fundo ou Instituto Previdenciário - Informar o nome da instituição destinatária da arrecadação dos valores previdenciários de folha de pagamento (exemplo: Instituto Nacional do Seguro Social).</t>
  </si>
  <si>
    <t>(b) a (n) - Valores recolhidos mês a mês</t>
  </si>
  <si>
    <t>(o) - Total - Somatório dos valores dos meses do ano (por Fundo ou Instituto Previdenciário).</t>
  </si>
  <si>
    <t>(p) - Total geral - Somatório dos valores dos meses do ano.</t>
  </si>
  <si>
    <t>Fundamento Legal: Lei Complementar nº 101/2000, Arts. 18 e 48-A, inciso I; Constituição Federal, Art. 40 e Lei Estadual nº 3.189/99, Arts. 2º e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</si>
</sst>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2"/>
      <color rgb="FF000000"/>
      <name val="Arial"/>
      <family val="2"/>
    </font>
    <font>
      <sz val="18"/>
      <color theme="1"/>
      <name val="Arial"/>
      <family val="2"/>
    </font>
    <font>
      <b/>
      <i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3F3F3"/>
        <bgColor rgb="FFF3F3F3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/>
    <xf numFmtId="0" fontId="1" fillId="2" borderId="0" xfId="0" applyFont="1" applyFill="1" applyAlignment="1"/>
    <xf numFmtId="0" fontId="3" fillId="0" borderId="0" xfId="0" applyFont="1" applyAlignment="1"/>
    <xf numFmtId="0" fontId="4" fillId="3" borderId="0" xfId="0" applyFont="1" applyFill="1" applyAlignment="1"/>
    <xf numFmtId="0" fontId="4" fillId="3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4" borderId="12" xfId="0" applyNumberFormat="1" applyFont="1" applyFill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5" fillId="0" borderId="0" xfId="0" applyFont="1" applyAlignment="1"/>
    <xf numFmtId="0" fontId="7" fillId="0" borderId="0" xfId="0" applyFont="1" applyAlignment="1"/>
    <xf numFmtId="4" fontId="8" fillId="0" borderId="0" xfId="0" applyNumberFormat="1" applyFont="1" applyAlignment="1"/>
    <xf numFmtId="0" fontId="5" fillId="4" borderId="9" xfId="0" applyFont="1" applyFill="1" applyBorder="1" applyAlignment="1"/>
    <xf numFmtId="0" fontId="6" fillId="0" borderId="10" xfId="0" applyFont="1" applyBorder="1"/>
    <xf numFmtId="0" fontId="6" fillId="0" borderId="11" xfId="0" applyFont="1" applyBorder="1"/>
    <xf numFmtId="0" fontId="4" fillId="4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4" fillId="3" borderId="5" xfId="0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22" fontId="5" fillId="0" borderId="0" xfId="0" applyNumberFormat="1" applyFont="1" applyAlignment="1">
      <alignment horizontal="left"/>
    </xf>
    <xf numFmtId="22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142875</xdr:rowOff>
    </xdr:from>
    <xdr:ext cx="2257425" cy="1581150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T32"/>
  <sheetViews>
    <sheetView showGridLines="0" tabSelected="1" topLeftCell="A4" workbookViewId="0">
      <selection activeCell="B23" sqref="B23:D23"/>
    </sheetView>
  </sheetViews>
  <sheetFormatPr defaultColWidth="14.42578125" defaultRowHeight="15.75" customHeight="1" x14ac:dyDescent="0.2"/>
  <cols>
    <col min="1" max="1" width="16" customWidth="1"/>
    <col min="2" max="2" width="13.28515625" customWidth="1"/>
    <col min="3" max="3" width="6.7109375" customWidth="1"/>
    <col min="4" max="4" width="21" customWidth="1"/>
    <col min="5" max="5" width="20.42578125" customWidth="1"/>
    <col min="6" max="6" width="19.28515625" customWidth="1"/>
    <col min="7" max="20" width="17.28515625" customWidth="1"/>
  </cols>
  <sheetData>
    <row r="1" spans="1:20" ht="15" x14ac:dyDescent="0.2">
      <c r="H1" s="1"/>
    </row>
    <row r="2" spans="1:20" ht="23.25" x14ac:dyDescent="0.35">
      <c r="B2" s="2"/>
      <c r="C2" s="2"/>
      <c r="D2" s="2" t="s">
        <v>0</v>
      </c>
      <c r="H2" s="3"/>
    </row>
    <row r="3" spans="1:20" ht="23.25" x14ac:dyDescent="0.35">
      <c r="B3" s="2"/>
      <c r="C3" s="2"/>
      <c r="D3" s="2" t="s">
        <v>1</v>
      </c>
      <c r="H3" s="1"/>
    </row>
    <row r="4" spans="1:20" ht="23.25" x14ac:dyDescent="0.35">
      <c r="B4" s="2"/>
      <c r="C4" s="2"/>
      <c r="D4" s="2" t="s">
        <v>2</v>
      </c>
      <c r="H4" s="3"/>
    </row>
    <row r="5" spans="1:20" ht="23.25" x14ac:dyDescent="0.35">
      <c r="B5" s="2"/>
      <c r="C5" s="2"/>
      <c r="D5" s="2" t="s">
        <v>3</v>
      </c>
      <c r="H5" s="1"/>
    </row>
    <row r="6" spans="1:20" ht="23.25" x14ac:dyDescent="0.35">
      <c r="B6" s="4"/>
      <c r="C6" s="4"/>
      <c r="D6" s="4" t="s">
        <v>4</v>
      </c>
      <c r="H6" s="3"/>
    </row>
    <row r="9" spans="1:20" ht="15" customHeight="1" x14ac:dyDescent="0.25">
      <c r="A9" s="5" t="s">
        <v>5</v>
      </c>
      <c r="B9" s="5"/>
      <c r="C9" s="6">
        <v>2021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5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 t="s">
        <v>6</v>
      </c>
    </row>
    <row r="11" spans="1:20" x14ac:dyDescent="0.25">
      <c r="A11" s="22" t="s">
        <v>7</v>
      </c>
      <c r="B11" s="23"/>
      <c r="C11" s="23"/>
      <c r="D11" s="23"/>
      <c r="E11" s="23"/>
      <c r="F11" s="24"/>
      <c r="G11" s="9" t="s">
        <v>8</v>
      </c>
      <c r="H11" s="9" t="s">
        <v>9</v>
      </c>
      <c r="I11" s="9" t="s">
        <v>10</v>
      </c>
      <c r="J11" s="9" t="s">
        <v>11</v>
      </c>
      <c r="K11" s="9" t="s">
        <v>12</v>
      </c>
      <c r="L11" s="9" t="s">
        <v>13</v>
      </c>
      <c r="M11" s="9" t="s">
        <v>14</v>
      </c>
      <c r="N11" s="9" t="s">
        <v>15</v>
      </c>
      <c r="O11" s="9" t="s">
        <v>16</v>
      </c>
      <c r="P11" s="9" t="s">
        <v>17</v>
      </c>
      <c r="Q11" s="9" t="s">
        <v>18</v>
      </c>
      <c r="R11" s="9" t="s">
        <v>19</v>
      </c>
      <c r="S11" s="9" t="s">
        <v>20</v>
      </c>
      <c r="T11" s="9" t="s">
        <v>21</v>
      </c>
    </row>
    <row r="12" spans="1:20" x14ac:dyDescent="0.25">
      <c r="A12" s="25" t="s">
        <v>22</v>
      </c>
      <c r="B12" s="26"/>
      <c r="C12" s="26"/>
      <c r="D12" s="26"/>
      <c r="E12" s="26"/>
      <c r="F12" s="27"/>
      <c r="G12" s="10" t="s">
        <v>23</v>
      </c>
      <c r="H12" s="10" t="s">
        <v>24</v>
      </c>
      <c r="I12" s="10" t="s">
        <v>25</v>
      </c>
      <c r="J12" s="10" t="s">
        <v>26</v>
      </c>
      <c r="K12" s="10" t="s">
        <v>27</v>
      </c>
      <c r="L12" s="10" t="s">
        <v>28</v>
      </c>
      <c r="M12" s="10" t="s">
        <v>29</v>
      </c>
      <c r="N12" s="10" t="s">
        <v>30</v>
      </c>
      <c r="O12" s="10" t="s">
        <v>31</v>
      </c>
      <c r="P12" s="10" t="s">
        <v>32</v>
      </c>
      <c r="Q12" s="10" t="s">
        <v>33</v>
      </c>
      <c r="R12" s="10" t="s">
        <v>34</v>
      </c>
      <c r="S12" s="10" t="s">
        <v>35</v>
      </c>
      <c r="T12" s="10" t="s">
        <v>36</v>
      </c>
    </row>
    <row r="13" spans="1:20" ht="15" x14ac:dyDescent="0.2">
      <c r="A13" s="18" t="s">
        <v>37</v>
      </c>
      <c r="B13" s="19"/>
      <c r="C13" s="19"/>
      <c r="D13" s="19"/>
      <c r="E13" s="19"/>
      <c r="F13" s="20"/>
      <c r="G13" s="11">
        <v>93677.77</v>
      </c>
      <c r="H13" s="11">
        <v>90741.32</v>
      </c>
      <c r="I13" s="11">
        <v>102654.6</v>
      </c>
      <c r="J13" s="11">
        <v>100300</v>
      </c>
      <c r="K13" s="14">
        <v>104989.53</v>
      </c>
      <c r="L13" s="14">
        <v>104909.78</v>
      </c>
      <c r="M13" s="14">
        <v>106388.62</v>
      </c>
      <c r="N13" s="14">
        <v>105551.21</v>
      </c>
      <c r="O13" s="14">
        <v>105497.98</v>
      </c>
      <c r="P13" s="14">
        <v>104814.95</v>
      </c>
      <c r="Q13" s="14">
        <v>122332.86</v>
      </c>
      <c r="R13" s="12">
        <v>122434.72</v>
      </c>
      <c r="S13" s="14">
        <v>96733.17</v>
      </c>
      <c r="T13" s="13">
        <f t="shared" ref="T13:T21" si="0">SUM(G13:S13)</f>
        <v>1361026.51</v>
      </c>
    </row>
    <row r="14" spans="1:20" ht="15" x14ac:dyDescent="0.2">
      <c r="A14" s="18" t="s">
        <v>38</v>
      </c>
      <c r="B14" s="19"/>
      <c r="C14" s="19"/>
      <c r="D14" s="19"/>
      <c r="E14" s="19"/>
      <c r="F14" s="20"/>
      <c r="G14" s="11">
        <v>240851.85</v>
      </c>
      <c r="H14" s="11">
        <v>229690.18</v>
      </c>
      <c r="I14" s="11">
        <v>255188.12</v>
      </c>
      <c r="J14" s="14">
        <v>251124.52</v>
      </c>
      <c r="K14" s="14">
        <v>266119.78999999998</v>
      </c>
      <c r="L14" s="14">
        <v>265634.44</v>
      </c>
      <c r="M14" s="14">
        <v>273482.76</v>
      </c>
      <c r="N14" s="14">
        <v>269889.53999999998</v>
      </c>
      <c r="O14" s="14">
        <v>267920.90999999997</v>
      </c>
      <c r="P14" s="14">
        <v>264936.5</v>
      </c>
      <c r="Q14" s="14">
        <v>304858.59999999998</v>
      </c>
      <c r="R14" s="12">
        <v>308854.28999999998</v>
      </c>
      <c r="S14" s="14">
        <v>252994.15</v>
      </c>
      <c r="T14" s="13">
        <f t="shared" si="0"/>
        <v>3451545.65</v>
      </c>
    </row>
    <row r="15" spans="1:20" ht="15" x14ac:dyDescent="0.2">
      <c r="A15" s="18" t="s">
        <v>39</v>
      </c>
      <c r="B15" s="19"/>
      <c r="C15" s="19"/>
      <c r="D15" s="19"/>
      <c r="E15" s="19"/>
      <c r="F15" s="20"/>
      <c r="G15" s="11">
        <v>3920426.81</v>
      </c>
      <c r="H15" s="11">
        <v>3912963.03</v>
      </c>
      <c r="I15" s="11">
        <v>3868326.06</v>
      </c>
      <c r="J15" s="11">
        <v>3856381.82</v>
      </c>
      <c r="K15" s="14">
        <v>3865514.81</v>
      </c>
      <c r="L15" s="14">
        <v>3841675.77</v>
      </c>
      <c r="M15" s="14">
        <v>3831229.68</v>
      </c>
      <c r="N15" s="14">
        <v>3788568.4</v>
      </c>
      <c r="O15" s="14">
        <v>3787863.58</v>
      </c>
      <c r="P15" s="14">
        <v>3782048.31</v>
      </c>
      <c r="Q15" s="14">
        <v>3768174.62</v>
      </c>
      <c r="R15" s="12">
        <v>3748318.48</v>
      </c>
      <c r="S15" s="14">
        <v>3762511.05</v>
      </c>
      <c r="T15" s="13">
        <f t="shared" si="0"/>
        <v>49734002.419999994</v>
      </c>
    </row>
    <row r="16" spans="1:20" ht="15" x14ac:dyDescent="0.2">
      <c r="A16" s="18" t="s">
        <v>40</v>
      </c>
      <c r="B16" s="19"/>
      <c r="C16" s="19"/>
      <c r="D16" s="19"/>
      <c r="E16" s="19"/>
      <c r="F16" s="20"/>
      <c r="G16" s="11">
        <v>7840853.6200000001</v>
      </c>
      <c r="H16" s="11">
        <v>7825926.0599999996</v>
      </c>
      <c r="I16" s="11">
        <v>7736652.1200000001</v>
      </c>
      <c r="J16" s="14">
        <v>7712763.6399999997</v>
      </c>
      <c r="K16" s="14">
        <v>7731029.6200000001</v>
      </c>
      <c r="L16" s="14">
        <v>7683351.54</v>
      </c>
      <c r="M16" s="14">
        <v>7662459.3600000003</v>
      </c>
      <c r="N16" s="14">
        <v>7577136.7999999998</v>
      </c>
      <c r="O16" s="14">
        <v>7575727.1600000001</v>
      </c>
      <c r="P16" s="14">
        <v>7564096.6200000001</v>
      </c>
      <c r="Q16" s="14">
        <v>7536349.2400000002</v>
      </c>
      <c r="R16" s="12">
        <v>7496636.96</v>
      </c>
      <c r="S16" s="14">
        <v>7525022.0999999996</v>
      </c>
      <c r="T16" s="13">
        <f t="shared" si="0"/>
        <v>99468004.839999989</v>
      </c>
    </row>
    <row r="17" spans="1:20" ht="15" x14ac:dyDescent="0.2">
      <c r="A17" s="18" t="s">
        <v>41</v>
      </c>
      <c r="B17" s="19"/>
      <c r="C17" s="19"/>
      <c r="D17" s="19"/>
      <c r="E17" s="19"/>
      <c r="F17" s="20"/>
      <c r="G17" s="11">
        <v>272195.36</v>
      </c>
      <c r="H17" s="11">
        <v>265249.93</v>
      </c>
      <c r="I17" s="11">
        <v>300541.09999999998</v>
      </c>
      <c r="J17" s="11">
        <v>289416.05</v>
      </c>
      <c r="K17" s="14">
        <v>288809.69</v>
      </c>
      <c r="L17" s="14">
        <v>288894.34000000003</v>
      </c>
      <c r="M17" s="14">
        <v>293436.7</v>
      </c>
      <c r="N17" s="14">
        <v>289300.31</v>
      </c>
      <c r="O17" s="14">
        <v>289485.77</v>
      </c>
      <c r="P17" s="14">
        <v>304524.62</v>
      </c>
      <c r="Q17" s="14">
        <v>302432.55</v>
      </c>
      <c r="R17" s="12">
        <v>304673.25</v>
      </c>
      <c r="S17" s="14">
        <v>285471.84000000003</v>
      </c>
      <c r="T17" s="13">
        <f t="shared" si="0"/>
        <v>3774431.51</v>
      </c>
    </row>
    <row r="18" spans="1:20" ht="15" x14ac:dyDescent="0.2">
      <c r="A18" s="18" t="s">
        <v>42</v>
      </c>
      <c r="B18" s="19"/>
      <c r="C18" s="19"/>
      <c r="D18" s="19"/>
      <c r="E18" s="19"/>
      <c r="F18" s="20"/>
      <c r="G18" s="11">
        <v>427735.57</v>
      </c>
      <c r="H18" s="11">
        <v>416821.32</v>
      </c>
      <c r="I18" s="11">
        <v>472278.87</v>
      </c>
      <c r="J18" s="14">
        <v>454796.65</v>
      </c>
      <c r="K18" s="14">
        <v>453843.8</v>
      </c>
      <c r="L18" s="14">
        <v>453976.82</v>
      </c>
      <c r="M18" s="14">
        <v>461114.81</v>
      </c>
      <c r="N18" s="14">
        <v>454614.77</v>
      </c>
      <c r="O18" s="14">
        <v>454906.21</v>
      </c>
      <c r="P18" s="14">
        <v>478538.69</v>
      </c>
      <c r="Q18" s="14">
        <v>475251.15</v>
      </c>
      <c r="R18" s="12">
        <v>478772.25</v>
      </c>
      <c r="S18" s="14">
        <v>448598.61</v>
      </c>
      <c r="T18" s="13">
        <f t="shared" si="0"/>
        <v>5931249.5200000005</v>
      </c>
    </row>
    <row r="19" spans="1:20" ht="15" x14ac:dyDescent="0.2">
      <c r="A19" s="18" t="s">
        <v>43</v>
      </c>
      <c r="B19" s="19"/>
      <c r="C19" s="19"/>
      <c r="D19" s="19"/>
      <c r="E19" s="19"/>
      <c r="F19" s="20"/>
      <c r="G19" s="11">
        <v>89345.47</v>
      </c>
      <c r="H19" s="11">
        <v>89345.47</v>
      </c>
      <c r="I19" s="11">
        <v>89345.47</v>
      </c>
      <c r="J19" s="11">
        <v>89434.69</v>
      </c>
      <c r="K19" s="14">
        <v>89360.34</v>
      </c>
      <c r="L19" s="14">
        <v>89360.34</v>
      </c>
      <c r="M19" s="14">
        <v>89360.34</v>
      </c>
      <c r="N19" s="14">
        <v>89360.34</v>
      </c>
      <c r="O19" s="14">
        <v>93280.36</v>
      </c>
      <c r="P19" s="14">
        <v>89601.19</v>
      </c>
      <c r="Q19" s="14">
        <v>89583.17</v>
      </c>
      <c r="R19" s="12">
        <v>89583.17</v>
      </c>
      <c r="S19" s="14">
        <v>89583.17</v>
      </c>
      <c r="T19" s="13">
        <f t="shared" si="0"/>
        <v>1166543.52</v>
      </c>
    </row>
    <row r="20" spans="1:20" ht="15" x14ac:dyDescent="0.2">
      <c r="A20" s="18" t="s">
        <v>44</v>
      </c>
      <c r="B20" s="19"/>
      <c r="C20" s="19"/>
      <c r="D20" s="19"/>
      <c r="E20" s="19"/>
      <c r="F20" s="20"/>
      <c r="G20" s="11">
        <v>87595.49</v>
      </c>
      <c r="H20" s="11">
        <v>87595.49</v>
      </c>
      <c r="I20" s="11">
        <v>87595.49</v>
      </c>
      <c r="J20" s="14">
        <v>87595.49</v>
      </c>
      <c r="K20" s="14">
        <v>87595.49</v>
      </c>
      <c r="L20" s="14">
        <v>87595.49</v>
      </c>
      <c r="M20" s="14">
        <v>87595.49</v>
      </c>
      <c r="N20" s="14">
        <v>87595.49</v>
      </c>
      <c r="O20" s="14">
        <v>91515.51</v>
      </c>
      <c r="P20" s="14">
        <v>87813.66</v>
      </c>
      <c r="Q20" s="14">
        <v>87813.66</v>
      </c>
      <c r="R20" s="12">
        <v>87813.66</v>
      </c>
      <c r="S20" s="14">
        <v>87813.66</v>
      </c>
      <c r="T20" s="13">
        <f t="shared" si="0"/>
        <v>1143534.07</v>
      </c>
    </row>
    <row r="21" spans="1:20" x14ac:dyDescent="0.25">
      <c r="A21" s="21" t="s">
        <v>45</v>
      </c>
      <c r="B21" s="19"/>
      <c r="C21" s="19"/>
      <c r="D21" s="19"/>
      <c r="E21" s="19"/>
      <c r="F21" s="20"/>
      <c r="G21" s="13">
        <f t="shared" ref="G21:S21" si="1">SUM(G13:G20)</f>
        <v>12972681.940000001</v>
      </c>
      <c r="H21" s="13">
        <f t="shared" si="1"/>
        <v>12918332.800000001</v>
      </c>
      <c r="I21" s="13">
        <f t="shared" si="1"/>
        <v>12912581.83</v>
      </c>
      <c r="J21" s="13">
        <f t="shared" si="1"/>
        <v>12841812.860000001</v>
      </c>
      <c r="K21" s="13">
        <f t="shared" si="1"/>
        <v>12887263.07</v>
      </c>
      <c r="L21" s="13">
        <f t="shared" si="1"/>
        <v>12815398.520000001</v>
      </c>
      <c r="M21" s="13">
        <f t="shared" si="1"/>
        <v>12805067.760000002</v>
      </c>
      <c r="N21" s="13">
        <f t="shared" si="1"/>
        <v>12662016.859999999</v>
      </c>
      <c r="O21" s="13">
        <f t="shared" si="1"/>
        <v>12666197.48</v>
      </c>
      <c r="P21" s="13">
        <f t="shared" si="1"/>
        <v>12676374.539999999</v>
      </c>
      <c r="Q21" s="13">
        <f t="shared" si="1"/>
        <v>12686795.850000001</v>
      </c>
      <c r="R21" s="13">
        <f t="shared" si="1"/>
        <v>12637086.779999999</v>
      </c>
      <c r="S21" s="13">
        <f t="shared" si="1"/>
        <v>12548727.749999998</v>
      </c>
      <c r="T21" s="13">
        <f t="shared" si="0"/>
        <v>166030338.03999999</v>
      </c>
    </row>
    <row r="22" spans="1:20" ht="15" x14ac:dyDescent="0.2">
      <c r="A22" s="15" t="s">
        <v>46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5" x14ac:dyDescent="0.2">
      <c r="A23" s="15" t="s">
        <v>47</v>
      </c>
      <c r="B23" s="28">
        <v>44558.655263194443</v>
      </c>
      <c r="C23" s="29"/>
      <c r="D23" s="29"/>
      <c r="E23" s="7"/>
      <c r="F23" s="7"/>
      <c r="G23" s="7"/>
      <c r="H23" s="7"/>
      <c r="I23" s="7"/>
      <c r="J23" s="17"/>
      <c r="K23" s="17"/>
      <c r="L23" s="7"/>
      <c r="M23" s="7"/>
      <c r="N23" s="7"/>
      <c r="O23" s="7"/>
      <c r="P23" s="7"/>
      <c r="Q23" s="7"/>
      <c r="R23" s="7"/>
      <c r="S23" s="7"/>
      <c r="T23" s="7"/>
    </row>
    <row r="24" spans="1:20" ht="15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5" x14ac:dyDescent="0.2">
      <c r="A25" s="16" t="s">
        <v>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5" x14ac:dyDescent="0.2">
      <c r="A26" s="16" t="s">
        <v>49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" x14ac:dyDescent="0.2">
      <c r="A27" s="16" t="s">
        <v>50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5" x14ac:dyDescent="0.2">
      <c r="A28" s="16" t="s">
        <v>51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5" x14ac:dyDescent="0.2">
      <c r="A30" s="15" t="s">
        <v>52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</sheetData>
  <mergeCells count="12">
    <mergeCell ref="A16:F16"/>
    <mergeCell ref="A17:F17"/>
    <mergeCell ref="A11:F11"/>
    <mergeCell ref="A12:F12"/>
    <mergeCell ref="A13:F13"/>
    <mergeCell ref="A14:F14"/>
    <mergeCell ref="A15:F15"/>
    <mergeCell ref="A18:F18"/>
    <mergeCell ref="A19:F19"/>
    <mergeCell ref="A20:F20"/>
    <mergeCell ref="A21:F21"/>
    <mergeCell ref="B23:D2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 Jonatas Fernandes Policarpo</cp:lastModifiedBy>
  <dcterms:modified xsi:type="dcterms:W3CDTF">2021-12-28T18:44:21Z</dcterms:modified>
</cp:coreProperties>
</file>