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25" windowWidth="10215" windowHeight="6855"/>
  </bookViews>
  <sheets>
    <sheet name="2023" sheetId="1" r:id="rId1"/>
    <sheet name="Flexvision" sheetId="3" r:id="rId2"/>
  </sheets>
  <definedNames>
    <definedName name="_xlnm._FilterDatabase" localSheetId="0" hidden="1">'2023'!$A$9:$E$16</definedName>
  </definedNames>
  <calcPr calcId="144525"/>
  <extLst>
    <ext uri="GoogleSheetsCustomDataVersion1">
      <go:sheetsCustomData xmlns:go="http://customooxmlschemas.google.com/" r:id="" roundtripDataSignature="AMtx7mhUAexHZWt2MlZZRkcCU7cTuN5ZEA=="/>
    </ext>
  </extLst>
</workbook>
</file>

<file path=xl/calcChain.xml><?xml version="1.0" encoding="utf-8"?>
<calcChain xmlns="http://schemas.openxmlformats.org/spreadsheetml/2006/main">
  <c r="E6" i="1" l="1"/>
  <c r="I45" i="3" l="1"/>
  <c r="H45" i="3"/>
  <c r="G45" i="3"/>
  <c r="F45" i="3"/>
</calcChain>
</file>

<file path=xl/sharedStrings.xml><?xml version="1.0" encoding="utf-8"?>
<sst xmlns="http://schemas.openxmlformats.org/spreadsheetml/2006/main" count="259" uniqueCount="178">
  <si>
    <t>AUXÍLIO-SAÚDE</t>
  </si>
  <si>
    <t>Valor:</t>
  </si>
  <si>
    <t>Lei Estadual Nº 6194/2012</t>
  </si>
  <si>
    <t>UG: 110100</t>
  </si>
  <si>
    <t>CPF</t>
  </si>
  <si>
    <t>NOME</t>
  </si>
  <si>
    <t>VALOR</t>
  </si>
  <si>
    <t>OBS</t>
  </si>
  <si>
    <t>Nº PROCESSO</t>
  </si>
  <si>
    <t>RODRIGO DUQUE ESTRADA R SOARES</t>
  </si>
  <si>
    <t>SAMANTHA DE ABREU ALVES CASTRO</t>
  </si>
  <si>
    <t>Período: Reconhecimento de dívida de anos anteriores pagos em 2023</t>
  </si>
  <si>
    <t>Resoluções DPGE-RJ Nº: 1193/2022; 633/2012; 694/2013, 719/2014; 741/2014</t>
  </si>
  <si>
    <t>BEATRIZ MACHADO COMODO</t>
  </si>
  <si>
    <t>E-20/001.001183/2023</t>
  </si>
  <si>
    <t>E-20/001.001058/2023</t>
  </si>
  <si>
    <t>E-20/001.001189/2023</t>
  </si>
  <si>
    <t>E-20/001.001596/2023</t>
  </si>
  <si>
    <t>E-20/001.000474/2023</t>
  </si>
  <si>
    <t>E-20/001.000477/2023</t>
  </si>
  <si>
    <t>E-20/001.000294/2023</t>
  </si>
  <si>
    <t>E-20/001.000465/2023</t>
  </si>
  <si>
    <t>E-20/001.000590/2023</t>
  </si>
  <si>
    <t>E-20/001.000285/2023</t>
  </si>
  <si>
    <t>E-20/001.000076/2023</t>
  </si>
  <si>
    <t>E-20/001.000327/2023</t>
  </si>
  <si>
    <t>E-20/001.001114/2023</t>
  </si>
  <si>
    <t>Pagamento dos meses de julho a dezembro de 2022</t>
  </si>
  <si>
    <t>FERNANDO DE PAULA BARTHOLO</t>
  </si>
  <si>
    <t>RAFAELA MAZELIAH LEAL DA SILVA</t>
  </si>
  <si>
    <t>DANIELE FERNANDES R GIOVANNINI</t>
  </si>
  <si>
    <t>MARIA MANUELA DE TOLEDO GASPAR PERE</t>
  </si>
  <si>
    <t>EDUARDO GOMES MORAES</t>
  </si>
  <si>
    <t>CLARA RAFAELA PRAZERES DE CARVALHO</t>
  </si>
  <si>
    <t>CAROLINA JOAQUIM GOMES</t>
  </si>
  <si>
    <t>FABIO GONÇALVES VIEIRA</t>
  </si>
  <si>
    <t>MARIA GABRIELA D GOMES C SOARES</t>
  </si>
  <si>
    <t>LYVIA ELIAS COSENDEY</t>
  </si>
  <si>
    <t>XX61602XXX</t>
  </si>
  <si>
    <t>XX774835XXX</t>
  </si>
  <si>
    <t>XX592980XXX</t>
  </si>
  <si>
    <t>XX085823XXX</t>
  </si>
  <si>
    <t>XX529284XXX</t>
  </si>
  <si>
    <t>XX261221XXX</t>
  </si>
  <si>
    <t>XX233288XXX</t>
  </si>
  <si>
    <t>XX419497XXX</t>
  </si>
  <si>
    <t>XX669808XXX</t>
  </si>
  <si>
    <t>XX242546XXX</t>
  </si>
  <si>
    <t>XX946843XXX</t>
  </si>
  <si>
    <t>XX087893XXX</t>
  </si>
  <si>
    <t>XX312197XXX</t>
  </si>
  <si>
    <t>Pagamento dos meses de julho a dezembro de 2021 e janeiro a dezembro/2022</t>
  </si>
  <si>
    <t>Pagamento dos meses de janeiro a dezembro de 2022</t>
  </si>
  <si>
    <t>Pagamento dos meses de janeiro de 2016 a dezembro de 2022</t>
  </si>
  <si>
    <t>Governo do Estado do Rio de Janeiro</t>
  </si>
  <si>
    <t>Portal da Transparência - DEA Auxílio Saúde</t>
  </si>
  <si>
    <t/>
  </si>
  <si>
    <t>Mês</t>
  </si>
  <si>
    <t>Natureza de Despesa</t>
  </si>
  <si>
    <t>Nota de Empenho</t>
  </si>
  <si>
    <t>Credor</t>
  </si>
  <si>
    <t>Processo</t>
  </si>
  <si>
    <t>Despesas Empenhadas</t>
  </si>
  <si>
    <t>Despesas Liquidadas</t>
  </si>
  <si>
    <t>Despesas Pagas</t>
  </si>
  <si>
    <t>Despesas Pagas RAP</t>
  </si>
  <si>
    <t>Total</t>
  </si>
  <si>
    <t>3 - Marco</t>
  </si>
  <si>
    <t>33909205 - DEA - Outros Benefícios Assistenciais do Servidor ou do Militar - RPPS</t>
  </si>
  <si>
    <t>110100 - 2023NE00221</t>
  </si>
  <si>
    <t>01261602790 - Fernando De Paula Bartholo</t>
  </si>
  <si>
    <t>110100 - 2023NE00223</t>
  </si>
  <si>
    <t>16774835716 - BEATRIZ MACHADO COMODO</t>
  </si>
  <si>
    <t>110100 - 2023NE00224</t>
  </si>
  <si>
    <t>110100 - 2023NE00225</t>
  </si>
  <si>
    <t>15419497735 - Rafaela Mazeliah Leal da Silva</t>
  </si>
  <si>
    <t>110100 - 2023NE00226</t>
  </si>
  <si>
    <t>62592980725 - Samantha De Abreu Alves Castro</t>
  </si>
  <si>
    <t>110100 - 2023NE00236</t>
  </si>
  <si>
    <t>110100 - 2023NE00238</t>
  </si>
  <si>
    <t>110100 - 2023NE00239</t>
  </si>
  <si>
    <t>110100 - 2023NE00251</t>
  </si>
  <si>
    <t>07085823704 - Daniele Fernandes R Giovannini</t>
  </si>
  <si>
    <t>110100 - 2023NE00252</t>
  </si>
  <si>
    <t>02529284741 - Rodrigo Duque Estrada R Soares</t>
  </si>
  <si>
    <t>110100 - 2023NE00253</t>
  </si>
  <si>
    <t>01261221729 - Maria Manuela De Toledo Gaspar Pere</t>
  </si>
  <si>
    <t>110100 - 2023NE00255</t>
  </si>
  <si>
    <t>11669808718 - Clara Rafaela Prazeres De Carvalho</t>
  </si>
  <si>
    <t>110100 - 2023NE00256</t>
  </si>
  <si>
    <t>02233288718 - Eduardo Gomes Moraes</t>
  </si>
  <si>
    <t>110100 - 2023NE00259</t>
  </si>
  <si>
    <t>110100 - 2023NE00260</t>
  </si>
  <si>
    <t>08242546789 - Carolina Joaquim Gomes</t>
  </si>
  <si>
    <t>110100 - 2023NE00266</t>
  </si>
  <si>
    <t>01946843776 - Fabio Gonçalves Vieira</t>
  </si>
  <si>
    <t>110100 - 2023NE00267</t>
  </si>
  <si>
    <t>07087893742 - Maria Gabriela D Gomes C Soares</t>
  </si>
  <si>
    <t>110100 - 2023NE00278</t>
  </si>
  <si>
    <t>00312197721 - Lyvia Elias Cosendey</t>
  </si>
  <si>
    <t>4 - Abril</t>
  </si>
  <si>
    <t>110100 - 2023NE00361</t>
  </si>
  <si>
    <t>04890540725 - Joao L G Da Silva</t>
  </si>
  <si>
    <t>E-20/001.001344/2023</t>
  </si>
  <si>
    <t>110100 - 2023NE00362</t>
  </si>
  <si>
    <t>57323127734 - Luiz Claudio Ramos Marins</t>
  </si>
  <si>
    <t>E-20/001.002984/2023</t>
  </si>
  <si>
    <t>110100 - 2023NE00367</t>
  </si>
  <si>
    <t>14321473748 - Fernanda Maia Do Couto</t>
  </si>
  <si>
    <t>E-20/001.001026/2023</t>
  </si>
  <si>
    <t>110100 - 2023NE00368</t>
  </si>
  <si>
    <t>05517697771 - Mariana Brito L.da Cunha E S.f.pauzeiro</t>
  </si>
  <si>
    <t>E-20/001.003031/2023</t>
  </si>
  <si>
    <t>110100 - 2023NE00369</t>
  </si>
  <si>
    <t>11570970734 - Maria Magdalena Goncalves Latini</t>
  </si>
  <si>
    <t>E-20/001.002112/2023</t>
  </si>
  <si>
    <t>110100 - 2023NE00388</t>
  </si>
  <si>
    <t>07078992733 - Natalia Lourenco De Castro</t>
  </si>
  <si>
    <t>E-20/001.003242/2023</t>
  </si>
  <si>
    <t>110100 - 2023NE00498</t>
  </si>
  <si>
    <t>10465179703 - Ingrid Modesto Soares Da Costa - 1ª parc.</t>
  </si>
  <si>
    <t>E-20/001.003294/2023</t>
  </si>
  <si>
    <t>6 - Junho</t>
  </si>
  <si>
    <t>10465179703 - Ingrid Modesto Soares Da Costa - 2ª Parc.</t>
  </si>
  <si>
    <t>110100 - 2023NE00555</t>
  </si>
  <si>
    <t>09930082751 - Raquel Antonio Ramos</t>
  </si>
  <si>
    <t>E-20/001.004885/2023</t>
  </si>
  <si>
    <t>7 - Julho</t>
  </si>
  <si>
    <t>10465179703 - Ingrid Modesto Soares Da Costa - 3ª Parc.</t>
  </si>
  <si>
    <t>110100 - 2023NE00602</t>
  </si>
  <si>
    <t>04495474774 - Marcella Lopes De Carvalho Pessanha</t>
  </si>
  <si>
    <t>E-20/001.004042/2023</t>
  </si>
  <si>
    <t>8 - Agosto</t>
  </si>
  <si>
    <t>110100 - 2023NE00711</t>
  </si>
  <si>
    <t>13423218711 - Jose Roberto Sotero de Mello Porto</t>
  </si>
  <si>
    <t>E-20/001.005487/2023</t>
  </si>
  <si>
    <t>110100 - 2023NE00756</t>
  </si>
  <si>
    <t>05623603793 - Elisa Costa Cruz</t>
  </si>
  <si>
    <t>E-20/001.007005/2023</t>
  </si>
  <si>
    <t>110100 - 2023NE00757</t>
  </si>
  <si>
    <t>9 - Setembro</t>
  </si>
  <si>
    <t>12 - Dezembro</t>
  </si>
  <si>
    <t>110100 - 2023NE01382</t>
  </si>
  <si>
    <t>85865010778 - Rogerio Dos Reis Devisate</t>
  </si>
  <si>
    <t>E-20/001.002426/2023</t>
  </si>
  <si>
    <t>110100 - 2023NE01383</t>
  </si>
  <si>
    <t>02369421746 - Maria Luiza De Luna Borges Saraiva</t>
  </si>
  <si>
    <t>E-20/001.003278/2023</t>
  </si>
  <si>
    <t>110100 - 2023NE01384</t>
  </si>
  <si>
    <t>79687385715 - Rossana Bussade Macedo Bastos</t>
  </si>
  <si>
    <t>E-20/001.000528/2023</t>
  </si>
  <si>
    <t>04890540725</t>
  </si>
  <si>
    <t>05517697771</t>
  </si>
  <si>
    <t>07078992733</t>
  </si>
  <si>
    <t>09930082751</t>
  </si>
  <si>
    <t>04495474774</t>
  </si>
  <si>
    <t>05623603793</t>
  </si>
  <si>
    <t>02369421746</t>
  </si>
  <si>
    <t>JOAO L G DA SILVA</t>
  </si>
  <si>
    <t>LUIZ CLAUDIO RAMOS MARINS</t>
  </si>
  <si>
    <t>FERNANDA MAIA DO COUTO</t>
  </si>
  <si>
    <t>MARIANA BRITO L.DA CUNHA E S.F.PAUZEIRO</t>
  </si>
  <si>
    <t>MARIA MAGDALENA GONCALVES LATINI</t>
  </si>
  <si>
    <t>NATALIA LOURENCO DE CASTRO</t>
  </si>
  <si>
    <t>INGRID MODESTO SOARES DA COSTA - 1ª PARC.</t>
  </si>
  <si>
    <t>RAQUEL ANTONIO RAMOS</t>
  </si>
  <si>
    <t>MARCELLA LOPES DE CARVALHO PESSANHA</t>
  </si>
  <si>
    <t>JOSE ROBERTO SOTERO DE MELLO PORTO</t>
  </si>
  <si>
    <t>ELISA COSTA CRUZ</t>
  </si>
  <si>
    <t>ROGERIO DOS REIS DEVISATE</t>
  </si>
  <si>
    <t>MARIA LUIZA DE LUNA BORGES SARAIVA</t>
  </si>
  <si>
    <t>ROSSANA BUSSADE MACEDO BASTOS</t>
  </si>
  <si>
    <t>Pagamento dos meses de abril de 2018 a dezembro de 2022 - 1ª Parcela</t>
  </si>
  <si>
    <t>Pagamento dos meses de abril de 2018 a dezembro de 2022 - 2ª Parcela</t>
  </si>
  <si>
    <t>Pagamento dos meses de abril de 2018 a dezembro de 2022 - 3ª Parcela</t>
  </si>
  <si>
    <t>Pagamento dos meses de julho de 2021 a dezembro de 2022</t>
  </si>
  <si>
    <t>Pagamento dos meses de julho de 2020 a dezembro de 2022</t>
  </si>
  <si>
    <t>Pagamento dos meses de setembro de 2020 a dezembro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</si>
</sst>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R$&quot;\ * #,##0.00_-;\-&quot;R$&quot;\ * #,##0.00_-;_-&quot;R$&quot;\ * &quot;-&quot;??_-;_-@"/>
  </numFmts>
  <fonts count="15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ajor"/>
    </font>
    <font>
      <sz val="11"/>
      <color indexed="72"/>
      <name val="Calibri"/>
      <family val="2"/>
      <scheme val="major"/>
    </font>
    <font>
      <sz val="10"/>
      <name val="Arial"/>
      <family val="2"/>
    </font>
    <font>
      <sz val="11"/>
      <color indexed="72"/>
      <name val="Dialog.plain"/>
    </font>
    <font>
      <b/>
      <sz val="12"/>
      <color indexed="72"/>
      <name val="Dialog.plain"/>
    </font>
    <font>
      <sz val="8"/>
      <color indexed="72"/>
      <name val="Tahoma"/>
      <family val="2"/>
    </font>
    <font>
      <b/>
      <sz val="8"/>
      <name val="Tahoma"/>
      <family val="2"/>
    </font>
    <font>
      <b/>
      <sz val="8"/>
      <color indexed="72"/>
      <name val="Tahoma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8" fillId="0" borderId="9" applyNumberFormat="0" applyFont="0" applyFill="0" applyBorder="0" applyAlignment="0" applyProtection="0"/>
    <xf numFmtId="43" fontId="8" fillId="0" borderId="9" applyNumberFormat="0" applyFont="0" applyFill="0" applyBorder="0" applyAlignment="0" applyProtection="0"/>
  </cellStyleXfs>
  <cellXfs count="87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164" fontId="2" fillId="2" borderId="5" xfId="0" applyNumberFormat="1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7" fillId="4" borderId="10" xfId="0" applyNumberFormat="1" applyFont="1" applyFill="1" applyBorder="1" applyAlignment="1">
      <alignment horizontal="left" vertical="top"/>
    </xf>
    <xf numFmtId="4" fontId="7" fillId="4" borderId="10" xfId="0" applyNumberFormat="1" applyFont="1" applyFill="1" applyBorder="1" applyAlignment="1">
      <alignment horizontal="right" vertical="top"/>
    </xf>
    <xf numFmtId="0" fontId="6" fillId="3" borderId="1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5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/>
    </xf>
    <xf numFmtId="0" fontId="3" fillId="0" borderId="7" xfId="0" applyFont="1" applyBorder="1"/>
    <xf numFmtId="0" fontId="3" fillId="0" borderId="8" xfId="0" applyFont="1" applyBorder="1"/>
    <xf numFmtId="0" fontId="8" fillId="0" borderId="12" xfId="1" applyNumberFormat="1" applyFont="1" applyFill="1" applyBorder="1" applyAlignment="1">
      <alignment horizontal="left" vertical="center"/>
    </xf>
    <xf numFmtId="0" fontId="9" fillId="4" borderId="12" xfId="1" applyNumberFormat="1" applyFont="1" applyFill="1" applyBorder="1" applyAlignment="1">
      <alignment horizontal="center" vertical="center" wrapText="1"/>
    </xf>
    <xf numFmtId="0" fontId="9" fillId="4" borderId="13" xfId="1" applyNumberFormat="1" applyFont="1" applyFill="1" applyBorder="1" applyAlignment="1">
      <alignment horizontal="center" vertical="center" wrapText="1"/>
    </xf>
    <xf numFmtId="0" fontId="9" fillId="4" borderId="14" xfId="1" applyNumberFormat="1" applyFont="1" applyFill="1" applyBorder="1" applyAlignment="1">
      <alignment horizontal="center" vertical="center" wrapText="1"/>
    </xf>
    <xf numFmtId="0" fontId="8" fillId="0" borderId="9" xfId="1" applyNumberFormat="1" applyFont="1" applyFill="1" applyBorder="1" applyAlignment="1"/>
    <xf numFmtId="0" fontId="8" fillId="0" borderId="15" xfId="1" applyNumberFormat="1" applyFont="1" applyFill="1" applyBorder="1" applyAlignment="1">
      <alignment horizontal="left" vertical="center"/>
    </xf>
    <xf numFmtId="0" fontId="9" fillId="4" borderId="16" xfId="1" applyNumberFormat="1" applyFont="1" applyFill="1" applyBorder="1" applyAlignment="1">
      <alignment horizontal="center" vertical="center" wrapText="1"/>
    </xf>
    <xf numFmtId="0" fontId="9" fillId="4" borderId="17" xfId="1" applyNumberFormat="1" applyFont="1" applyFill="1" applyBorder="1" applyAlignment="1">
      <alignment horizontal="center" vertical="center" wrapText="1"/>
    </xf>
    <xf numFmtId="0" fontId="9" fillId="4" borderId="18" xfId="1" applyNumberFormat="1" applyFont="1" applyFill="1" applyBorder="1" applyAlignment="1">
      <alignment horizontal="center" vertical="center" wrapText="1"/>
    </xf>
    <xf numFmtId="0" fontId="10" fillId="4" borderId="12" xfId="1" applyNumberFormat="1" applyFont="1" applyFill="1" applyBorder="1" applyAlignment="1">
      <alignment horizontal="center" vertical="center" wrapText="1"/>
    </xf>
    <xf numFmtId="0" fontId="10" fillId="4" borderId="13" xfId="1" applyNumberFormat="1" applyFont="1" applyFill="1" applyBorder="1" applyAlignment="1">
      <alignment horizontal="center" vertical="center" wrapText="1"/>
    </xf>
    <xf numFmtId="0" fontId="10" fillId="4" borderId="14" xfId="1" applyNumberFormat="1" applyFont="1" applyFill="1" applyBorder="1" applyAlignment="1">
      <alignment horizontal="center" vertical="center" wrapText="1"/>
    </xf>
    <xf numFmtId="0" fontId="11" fillId="4" borderId="16" xfId="1" applyNumberFormat="1" applyFont="1" applyFill="1" applyBorder="1" applyAlignment="1">
      <alignment horizontal="left" vertical="center" wrapText="1"/>
    </xf>
    <xf numFmtId="0" fontId="10" fillId="4" borderId="16" xfId="1" applyNumberFormat="1" applyFont="1" applyFill="1" applyBorder="1" applyAlignment="1">
      <alignment horizontal="center" vertical="center" wrapText="1"/>
    </xf>
    <xf numFmtId="0" fontId="10" fillId="4" borderId="17" xfId="1" applyNumberFormat="1" applyFont="1" applyFill="1" applyBorder="1" applyAlignment="1">
      <alignment horizontal="center" vertical="center" wrapText="1"/>
    </xf>
    <xf numFmtId="0" fontId="10" fillId="4" borderId="18" xfId="1" applyNumberFormat="1" applyFont="1" applyFill="1" applyBorder="1" applyAlignment="1">
      <alignment horizontal="center" vertical="center" wrapText="1"/>
    </xf>
    <xf numFmtId="0" fontId="12" fillId="4" borderId="19" xfId="1" applyNumberFormat="1" applyFont="1" applyFill="1" applyBorder="1" applyAlignment="1">
      <alignment horizontal="left" vertical="center" wrapText="1"/>
    </xf>
    <xf numFmtId="0" fontId="12" fillId="4" borderId="20" xfId="1" applyNumberFormat="1" applyFont="1" applyFill="1" applyBorder="1" applyAlignment="1">
      <alignment horizontal="left" vertical="center" wrapText="1"/>
    </xf>
    <xf numFmtId="0" fontId="12" fillId="4" borderId="21" xfId="1" applyNumberFormat="1" applyFont="1" applyFill="1" applyBorder="1" applyAlignment="1">
      <alignment horizontal="left" vertical="center" wrapText="1"/>
    </xf>
    <xf numFmtId="0" fontId="13" fillId="5" borderId="12" xfId="1" applyFont="1" applyFill="1" applyBorder="1" applyAlignment="1">
      <alignment horizontal="left" vertical="top" wrapText="1"/>
    </xf>
    <xf numFmtId="0" fontId="13" fillId="5" borderId="13" xfId="1" applyFont="1" applyFill="1" applyBorder="1" applyAlignment="1">
      <alignment horizontal="left" vertical="top" wrapText="1"/>
    </xf>
    <xf numFmtId="0" fontId="13" fillId="5" borderId="22" xfId="1" applyFont="1" applyFill="1" applyBorder="1" applyAlignment="1">
      <alignment horizontal="left" vertical="top" wrapText="1"/>
    </xf>
    <xf numFmtId="0" fontId="13" fillId="5" borderId="23" xfId="1" applyNumberFormat="1" applyFont="1" applyFill="1" applyBorder="1" applyAlignment="1">
      <alignment horizontal="right" vertical="top" wrapText="1"/>
    </xf>
    <xf numFmtId="0" fontId="13" fillId="5" borderId="24" xfId="1" applyNumberFormat="1" applyFont="1" applyFill="1" applyBorder="1" applyAlignment="1">
      <alignment horizontal="right" vertical="top" wrapText="1"/>
    </xf>
    <xf numFmtId="0" fontId="11" fillId="4" borderId="12" xfId="1" applyFont="1" applyFill="1" applyBorder="1" applyAlignment="1">
      <alignment horizontal="left" vertical="center" wrapText="1"/>
    </xf>
    <xf numFmtId="0" fontId="11" fillId="4" borderId="25" xfId="1" applyFont="1" applyFill="1" applyBorder="1" applyAlignment="1">
      <alignment horizontal="left" vertical="top" wrapText="1"/>
    </xf>
    <xf numFmtId="0" fontId="11" fillId="4" borderId="25" xfId="1" applyNumberFormat="1" applyFont="1" applyFill="1" applyBorder="1" applyAlignment="1">
      <alignment horizontal="left" vertical="top" wrapText="1"/>
    </xf>
    <xf numFmtId="4" fontId="11" fillId="4" borderId="25" xfId="2" applyNumberFormat="1" applyFont="1" applyFill="1" applyBorder="1" applyAlignment="1">
      <alignment horizontal="right" vertical="top" wrapText="1"/>
    </xf>
    <xf numFmtId="0" fontId="11" fillId="4" borderId="26" xfId="1" applyNumberFormat="1" applyFont="1" applyFill="1" applyBorder="1" applyAlignment="1">
      <alignment horizontal="right" vertical="top" wrapText="1"/>
    </xf>
    <xf numFmtId="0" fontId="11" fillId="4" borderId="15" xfId="1" applyFont="1" applyFill="1" applyBorder="1" applyAlignment="1">
      <alignment horizontal="left" vertical="center" wrapText="1"/>
    </xf>
    <xf numFmtId="0" fontId="11" fillId="4" borderId="10" xfId="1" applyFont="1" applyFill="1" applyBorder="1" applyAlignment="1">
      <alignment horizontal="left" vertical="top" wrapText="1"/>
    </xf>
    <xf numFmtId="0" fontId="11" fillId="4" borderId="10" xfId="1" applyNumberFormat="1" applyFont="1" applyFill="1" applyBorder="1" applyAlignment="1">
      <alignment horizontal="left" vertical="top" wrapText="1"/>
    </xf>
    <xf numFmtId="4" fontId="11" fillId="4" borderId="10" xfId="2" applyNumberFormat="1" applyFont="1" applyFill="1" applyBorder="1" applyAlignment="1">
      <alignment horizontal="right" vertical="top" wrapText="1"/>
    </xf>
    <xf numFmtId="0" fontId="11" fillId="4" borderId="27" xfId="1" applyNumberFormat="1" applyFont="1" applyFill="1" applyBorder="1" applyAlignment="1">
      <alignment horizontal="right" vertical="top" wrapText="1"/>
    </xf>
    <xf numFmtId="0" fontId="11" fillId="4" borderId="16" xfId="1" applyFont="1" applyFill="1" applyBorder="1" applyAlignment="1">
      <alignment horizontal="left" vertical="center" wrapText="1"/>
    </xf>
    <xf numFmtId="0" fontId="11" fillId="4" borderId="28" xfId="1" applyFont="1" applyFill="1" applyBorder="1" applyAlignment="1">
      <alignment horizontal="left" vertical="top" wrapText="1"/>
    </xf>
    <xf numFmtId="0" fontId="11" fillId="4" borderId="28" xfId="1" applyNumberFormat="1" applyFont="1" applyFill="1" applyBorder="1" applyAlignment="1">
      <alignment horizontal="left" vertical="top" wrapText="1"/>
    </xf>
    <xf numFmtId="4" fontId="11" fillId="4" borderId="28" xfId="2" applyNumberFormat="1" applyFont="1" applyFill="1" applyBorder="1" applyAlignment="1">
      <alignment horizontal="right" vertical="top" wrapText="1"/>
    </xf>
    <xf numFmtId="0" fontId="11" fillId="4" borderId="29" xfId="1" applyNumberFormat="1" applyFont="1" applyFill="1" applyBorder="1" applyAlignment="1">
      <alignment horizontal="right" vertical="top" wrapText="1"/>
    </xf>
    <xf numFmtId="0" fontId="11" fillId="4" borderId="30" xfId="1" applyFont="1" applyFill="1" applyBorder="1" applyAlignment="1">
      <alignment horizontal="left" vertical="center" wrapText="1"/>
    </xf>
    <xf numFmtId="0" fontId="11" fillId="4" borderId="31" xfId="1" applyNumberFormat="1" applyFont="1" applyFill="1" applyBorder="1" applyAlignment="1">
      <alignment horizontal="left" vertical="center" wrapText="1"/>
    </xf>
    <xf numFmtId="0" fontId="12" fillId="6" borderId="31" xfId="1" applyNumberFormat="1" applyFont="1" applyFill="1" applyBorder="1" applyAlignment="1">
      <alignment horizontal="left" vertical="center" wrapText="1"/>
    </xf>
    <xf numFmtId="4" fontId="12" fillId="6" borderId="31" xfId="2" applyNumberFormat="1" applyFont="1" applyFill="1" applyBorder="1" applyAlignment="1">
      <alignment horizontal="right" vertical="center" wrapText="1"/>
    </xf>
    <xf numFmtId="0" fontId="12" fillId="6" borderId="31" xfId="1" applyNumberFormat="1" applyFont="1" applyFill="1" applyBorder="1" applyAlignment="1">
      <alignment horizontal="right" vertical="center" wrapText="1"/>
    </xf>
    <xf numFmtId="0" fontId="8" fillId="0" borderId="9" xfId="1" applyNumberFormat="1" applyFont="1" applyFill="1" applyBorder="1" applyAlignment="1">
      <alignment vertical="center"/>
    </xf>
    <xf numFmtId="0" fontId="11" fillId="4" borderId="32" xfId="1" applyNumberFormat="1" applyFont="1" applyFill="1" applyBorder="1" applyAlignment="1">
      <alignment horizontal="left" vertical="center" wrapText="1"/>
    </xf>
    <xf numFmtId="0" fontId="12" fillId="6" borderId="32" xfId="1" applyNumberFormat="1" applyFont="1" applyFill="1" applyBorder="1" applyAlignment="1">
      <alignment horizontal="left" vertical="center" wrapText="1"/>
    </xf>
    <xf numFmtId="4" fontId="12" fillId="6" borderId="32" xfId="2" applyNumberFormat="1" applyFont="1" applyFill="1" applyBorder="1" applyAlignment="1">
      <alignment horizontal="right" vertical="center" wrapText="1"/>
    </xf>
    <xf numFmtId="0" fontId="12" fillId="6" borderId="32" xfId="1" applyNumberFormat="1" applyFont="1" applyFill="1" applyBorder="1" applyAlignment="1">
      <alignment horizontal="right" vertical="center" wrapText="1"/>
    </xf>
    <xf numFmtId="0" fontId="11" fillId="4" borderId="31" xfId="1" applyFont="1" applyFill="1" applyBorder="1" applyAlignment="1">
      <alignment horizontal="left" vertical="center" wrapText="1"/>
    </xf>
    <xf numFmtId="0" fontId="11" fillId="4" borderId="31" xfId="1" applyFont="1" applyFill="1" applyBorder="1" applyAlignment="1">
      <alignment horizontal="left" vertical="center" wrapText="1"/>
    </xf>
    <xf numFmtId="0" fontId="11" fillId="4" borderId="33" xfId="1" applyFont="1" applyFill="1" applyBorder="1" applyAlignment="1">
      <alignment horizontal="left" vertical="center" wrapText="1"/>
    </xf>
    <xf numFmtId="0" fontId="11" fillId="4" borderId="33" xfId="1" applyFont="1" applyFill="1" applyBorder="1" applyAlignment="1">
      <alignment horizontal="left" vertical="top" wrapText="1"/>
    </xf>
    <xf numFmtId="0" fontId="11" fillId="4" borderId="32" xfId="1" applyNumberFormat="1" applyFont="1" applyFill="1" applyBorder="1" applyAlignment="1">
      <alignment horizontal="left" vertical="top" wrapText="1"/>
    </xf>
    <xf numFmtId="0" fontId="12" fillId="6" borderId="32" xfId="1" applyNumberFormat="1" applyFont="1" applyFill="1" applyBorder="1" applyAlignment="1">
      <alignment horizontal="left" vertical="top" wrapText="1"/>
    </xf>
    <xf numFmtId="4" fontId="12" fillId="6" borderId="32" xfId="2" applyNumberFormat="1" applyFont="1" applyFill="1" applyBorder="1" applyAlignment="1">
      <alignment horizontal="right" vertical="top" wrapText="1"/>
    </xf>
    <xf numFmtId="0" fontId="12" fillId="6" borderId="32" xfId="1" applyNumberFormat="1" applyFont="1" applyFill="1" applyBorder="1" applyAlignment="1">
      <alignment horizontal="right" vertical="top" wrapText="1"/>
    </xf>
    <xf numFmtId="0" fontId="11" fillId="4" borderId="31" xfId="1" applyFont="1" applyFill="1" applyBorder="1" applyAlignment="1">
      <alignment horizontal="left" vertical="top" wrapText="1"/>
    </xf>
    <xf numFmtId="4" fontId="11" fillId="4" borderId="32" xfId="2" applyNumberFormat="1" applyFont="1" applyFill="1" applyBorder="1" applyAlignment="1">
      <alignment horizontal="right" vertical="top" wrapText="1"/>
    </xf>
    <xf numFmtId="0" fontId="11" fillId="4" borderId="32" xfId="1" applyNumberFormat="1" applyFont="1" applyFill="1" applyBorder="1" applyAlignment="1">
      <alignment horizontal="right" vertical="top" wrapText="1"/>
    </xf>
    <xf numFmtId="0" fontId="11" fillId="4" borderId="30" xfId="1" applyFont="1" applyFill="1" applyBorder="1" applyAlignment="1">
      <alignment horizontal="left" vertical="top" wrapText="1"/>
    </xf>
    <xf numFmtId="0" fontId="8" fillId="0" borderId="9" xfId="1" applyNumberFormat="1" applyFont="1" applyFill="1" applyBorder="1" applyAlignment="1">
      <alignment horizontal="left" vertical="center"/>
    </xf>
    <xf numFmtId="4" fontId="14" fillId="0" borderId="9" xfId="2" applyNumberFormat="1" applyFont="1" applyFill="1" applyBorder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772275" cy="752475"/>
    <xdr:grpSp>
      <xdr:nvGrpSpPr>
        <xdr:cNvPr id="2" name="Shape 2"/>
        <xdr:cNvGrpSpPr/>
      </xdr:nvGrpSpPr>
      <xdr:grpSpPr>
        <a:xfrm>
          <a:off x="0" y="0"/>
          <a:ext cx="6772275" cy="752475"/>
          <a:chOff x="1959863" y="3403763"/>
          <a:chExt cx="6772275" cy="752475"/>
        </a:xfrm>
      </xdr:grpSpPr>
      <xdr:grpSp>
        <xdr:nvGrpSpPr>
          <xdr:cNvPr id="3" name="Shape 3"/>
          <xdr:cNvGrpSpPr/>
        </xdr:nvGrpSpPr>
        <xdr:grpSpPr>
          <a:xfrm>
            <a:off x="1959863" y="3403763"/>
            <a:ext cx="6772275" cy="752475"/>
            <a:chOff x="-87097" y="24662"/>
            <a:chExt cx="6312033" cy="737338"/>
          </a:xfrm>
        </xdr:grpSpPr>
        <xdr:sp macro="" textlink="">
          <xdr:nvSpPr>
            <xdr:cNvPr id="4" name="Shape 4"/>
            <xdr:cNvSpPr/>
          </xdr:nvSpPr>
          <xdr:spPr>
            <a:xfrm>
              <a:off x="-87097" y="24662"/>
              <a:ext cx="6312025" cy="7373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5" name="Shape 5"/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-87097" y="24662"/>
              <a:ext cx="3019425" cy="737338"/>
            </a:xfrm>
            <a:prstGeom prst="rect">
              <a:avLst/>
            </a:prstGeom>
            <a:noFill/>
            <a:ln>
              <a:noFill/>
            </a:ln>
          </xdr:spPr>
        </xdr:pic>
        <xdr:cxnSp macro="">
          <xdr:nvCxnSpPr>
            <xdr:cNvPr id="6" name="Shape 6"/>
            <xdr:cNvCxnSpPr/>
          </xdr:nvCxnSpPr>
          <xdr:spPr>
            <a:xfrm rot="10800000">
              <a:off x="3352800" y="142875"/>
              <a:ext cx="0" cy="485775"/>
            </a:xfrm>
            <a:prstGeom prst="straightConnector1">
              <a:avLst/>
            </a:prstGeom>
            <a:noFill/>
            <a:ln w="15875" cap="flat" cmpd="sng">
              <a:solidFill>
                <a:srgbClr val="548135"/>
              </a:solidFill>
              <a:prstDash val="solid"/>
              <a:miter lim="800000"/>
              <a:headEnd type="none" w="sm" len="sm"/>
              <a:tailEnd type="none" w="sm" len="sm"/>
            </a:ln>
          </xdr:spPr>
        </xdr:cxnSp>
        <xdr:sp macro="" textlink="">
          <xdr:nvSpPr>
            <xdr:cNvPr id="7" name="Shape 7"/>
            <xdr:cNvSpPr txBox="1"/>
          </xdr:nvSpPr>
          <xdr:spPr>
            <a:xfrm>
              <a:off x="3552825" y="152400"/>
              <a:ext cx="2672111" cy="475539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225825"/>
                  </a:solidFill>
                  <a:latin typeface="Arial"/>
                  <a:ea typeface="Arial"/>
                  <a:cs typeface="Arial"/>
                  <a:sym typeface="Arial"/>
                </a:rPr>
                <a:t>Diretoria de Orçamento e Finanças </a:t>
              </a:r>
              <a:endParaRPr sz="1200" b="1">
                <a:solidFill>
                  <a:srgbClr val="225825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676275</xdr:colOff>
      <xdr:row>3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6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8"/>
  <sheetViews>
    <sheetView showGridLines="0" tabSelected="1" topLeftCell="A23" workbookViewId="0">
      <selection activeCell="D39" sqref="D39"/>
    </sheetView>
  </sheetViews>
  <sheetFormatPr defaultColWidth="14.42578125" defaultRowHeight="15" customHeight="1"/>
  <cols>
    <col min="1" max="1" width="15" style="86" customWidth="1"/>
    <col min="2" max="2" width="48.5703125" bestFit="1" customWidth="1"/>
    <col min="3" max="3" width="13.28515625" customWidth="1"/>
    <col min="4" max="4" width="71.140625" customWidth="1"/>
    <col min="5" max="5" width="20.28515625" customWidth="1"/>
    <col min="6" max="24" width="8.7109375" customWidth="1"/>
  </cols>
  <sheetData>
    <row r="1" spans="1:24">
      <c r="A1" s="8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8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8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8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13" t="s">
        <v>0</v>
      </c>
      <c r="B5" s="14"/>
      <c r="C5" s="14"/>
      <c r="D5" s="14"/>
      <c r="E5" s="1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16" t="s">
        <v>11</v>
      </c>
      <c r="B6" s="14"/>
      <c r="C6" s="15"/>
      <c r="D6" s="2" t="s">
        <v>1</v>
      </c>
      <c r="E6" s="3">
        <f>SUM(C10:C38)</f>
        <v>217682.11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17" t="s">
        <v>2</v>
      </c>
      <c r="B7" s="14"/>
      <c r="C7" s="15"/>
      <c r="D7" s="18" t="s">
        <v>3</v>
      </c>
      <c r="E7" s="1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19" t="s">
        <v>12</v>
      </c>
      <c r="B8" s="20"/>
      <c r="C8" s="20"/>
      <c r="D8" s="20"/>
      <c r="E8" s="2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5" t="s">
        <v>4</v>
      </c>
      <c r="B9" s="5" t="s">
        <v>5</v>
      </c>
      <c r="C9" s="6" t="s">
        <v>6</v>
      </c>
      <c r="D9" s="5" t="s">
        <v>7</v>
      </c>
      <c r="E9" s="5" t="s">
        <v>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>
      <c r="A10" s="7" t="s">
        <v>38</v>
      </c>
      <c r="B10" s="10" t="s">
        <v>28</v>
      </c>
      <c r="C10" s="11">
        <v>4200</v>
      </c>
      <c r="D10" s="12" t="s">
        <v>27</v>
      </c>
      <c r="E10" s="10" t="s">
        <v>14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>
      <c r="A11" s="8" t="s">
        <v>39</v>
      </c>
      <c r="B11" s="10" t="s">
        <v>13</v>
      </c>
      <c r="C11" s="11">
        <v>4200</v>
      </c>
      <c r="D11" s="12" t="s">
        <v>27</v>
      </c>
      <c r="E11" s="10" t="s">
        <v>15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75" customHeight="1">
      <c r="A12" s="8" t="s">
        <v>40</v>
      </c>
      <c r="B12" s="10" t="s">
        <v>29</v>
      </c>
      <c r="C12" s="11">
        <v>5495.29</v>
      </c>
      <c r="D12" s="12" t="s">
        <v>52</v>
      </c>
      <c r="E12" s="10" t="s">
        <v>16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9" t="s">
        <v>41</v>
      </c>
      <c r="B13" s="10" t="s">
        <v>10</v>
      </c>
      <c r="C13" s="11">
        <v>8400</v>
      </c>
      <c r="D13" s="12" t="s">
        <v>52</v>
      </c>
      <c r="E13" s="10" t="s">
        <v>17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>
      <c r="A14" s="9" t="s">
        <v>42</v>
      </c>
      <c r="B14" s="10" t="s">
        <v>30</v>
      </c>
      <c r="C14" s="11">
        <v>12600</v>
      </c>
      <c r="D14" s="12" t="s">
        <v>51</v>
      </c>
      <c r="E14" s="10" t="s">
        <v>18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>
      <c r="A15" s="9" t="s">
        <v>43</v>
      </c>
      <c r="B15" s="10" t="s">
        <v>9</v>
      </c>
      <c r="C15" s="11">
        <v>4200</v>
      </c>
      <c r="D15" s="12" t="s">
        <v>27</v>
      </c>
      <c r="E15" s="10" t="s">
        <v>19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" customHeight="1">
      <c r="A16" s="9" t="s">
        <v>44</v>
      </c>
      <c r="B16" s="10" t="s">
        <v>31</v>
      </c>
      <c r="C16" s="11">
        <v>4200</v>
      </c>
      <c r="D16" s="12" t="s">
        <v>27</v>
      </c>
      <c r="E16" s="10" t="s">
        <v>20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.75" customHeight="1">
      <c r="A17" s="8" t="s">
        <v>45</v>
      </c>
      <c r="B17" s="10" t="s">
        <v>32</v>
      </c>
      <c r="C17" s="11">
        <v>9094.0499999999993</v>
      </c>
      <c r="D17" s="12" t="s">
        <v>51</v>
      </c>
      <c r="E17" s="10" t="s">
        <v>21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>
      <c r="A18" s="8" t="s">
        <v>46</v>
      </c>
      <c r="B18" s="10" t="s">
        <v>33</v>
      </c>
      <c r="C18" s="11">
        <v>2258.66</v>
      </c>
      <c r="D18" s="12" t="s">
        <v>52</v>
      </c>
      <c r="E18" s="10" t="s">
        <v>22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>
      <c r="A19" s="9" t="s">
        <v>47</v>
      </c>
      <c r="B19" s="10" t="s">
        <v>34</v>
      </c>
      <c r="C19" s="11">
        <v>4200</v>
      </c>
      <c r="D19" s="12" t="s">
        <v>27</v>
      </c>
      <c r="E19" s="10" t="s">
        <v>23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customHeight="1">
      <c r="A20" s="9" t="s">
        <v>48</v>
      </c>
      <c r="B20" s="10" t="s">
        <v>35</v>
      </c>
      <c r="C20" s="11">
        <v>272.08</v>
      </c>
      <c r="D20" s="12" t="s">
        <v>52</v>
      </c>
      <c r="E20" s="10" t="s">
        <v>24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customHeight="1">
      <c r="A21" s="9" t="s">
        <v>49</v>
      </c>
      <c r="B21" s="10" t="s">
        <v>36</v>
      </c>
      <c r="C21" s="11">
        <v>4200</v>
      </c>
      <c r="D21" s="12" t="s">
        <v>27</v>
      </c>
      <c r="E21" s="10" t="s">
        <v>25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>
      <c r="A22" s="9" t="s">
        <v>50</v>
      </c>
      <c r="B22" s="10" t="s">
        <v>37</v>
      </c>
      <c r="C22" s="11">
        <v>29100</v>
      </c>
      <c r="D22" s="12" t="s">
        <v>53</v>
      </c>
      <c r="E22" s="10" t="s">
        <v>26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>
      <c r="A23" s="9" t="s">
        <v>151</v>
      </c>
      <c r="B23" s="10" t="s">
        <v>158</v>
      </c>
      <c r="C23" s="11">
        <v>29730</v>
      </c>
      <c r="D23" s="12" t="s">
        <v>53</v>
      </c>
      <c r="E23" s="10" t="s">
        <v>103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>
      <c r="A24" s="9">
        <v>57323127734</v>
      </c>
      <c r="B24" s="10" t="s">
        <v>159</v>
      </c>
      <c r="C24" s="11">
        <v>4200</v>
      </c>
      <c r="D24" s="12" t="s">
        <v>27</v>
      </c>
      <c r="E24" s="10" t="s">
        <v>106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>
      <c r="A25" s="9">
        <v>14321473748</v>
      </c>
      <c r="B25" s="10" t="s">
        <v>160</v>
      </c>
      <c r="C25" s="11">
        <v>2445.5</v>
      </c>
      <c r="D25" s="12" t="s">
        <v>27</v>
      </c>
      <c r="E25" s="10" t="s">
        <v>109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>
      <c r="A26" s="9" t="s">
        <v>152</v>
      </c>
      <c r="B26" s="10" t="s">
        <v>161</v>
      </c>
      <c r="C26" s="11">
        <v>4200</v>
      </c>
      <c r="D26" s="12" t="s">
        <v>27</v>
      </c>
      <c r="E26" s="10" t="s">
        <v>112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>
      <c r="A27" s="9">
        <v>11570970734</v>
      </c>
      <c r="B27" s="10" t="s">
        <v>162</v>
      </c>
      <c r="C27" s="11">
        <v>4200</v>
      </c>
      <c r="D27" s="12" t="s">
        <v>27</v>
      </c>
      <c r="E27" s="10" t="s">
        <v>115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>
      <c r="A28" s="9" t="s">
        <v>153</v>
      </c>
      <c r="B28" s="10" t="s">
        <v>163</v>
      </c>
      <c r="C28" s="11">
        <v>4200</v>
      </c>
      <c r="D28" s="12" t="s">
        <v>27</v>
      </c>
      <c r="E28" s="10" t="s">
        <v>118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>
      <c r="A29" s="9">
        <v>10465179703</v>
      </c>
      <c r="B29" s="10" t="s">
        <v>164</v>
      </c>
      <c r="C29" s="11">
        <v>9466.27</v>
      </c>
      <c r="D29" s="12" t="s">
        <v>172</v>
      </c>
      <c r="E29" s="10" t="s">
        <v>121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>
      <c r="A30" s="9">
        <v>10465179703</v>
      </c>
      <c r="B30" s="10" t="s">
        <v>164</v>
      </c>
      <c r="C30" s="11">
        <v>9466.27</v>
      </c>
      <c r="D30" s="12" t="s">
        <v>173</v>
      </c>
      <c r="E30" s="10" t="s">
        <v>121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>
      <c r="A31" s="9">
        <v>10465179703</v>
      </c>
      <c r="B31" s="10" t="s">
        <v>164</v>
      </c>
      <c r="C31" s="11">
        <v>9466.27</v>
      </c>
      <c r="D31" s="12" t="s">
        <v>174</v>
      </c>
      <c r="E31" s="10" t="s">
        <v>121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>
      <c r="A32" s="9" t="s">
        <v>154</v>
      </c>
      <c r="B32" s="10" t="s">
        <v>165</v>
      </c>
      <c r="C32" s="11">
        <v>4200</v>
      </c>
      <c r="D32" s="12" t="s">
        <v>27</v>
      </c>
      <c r="E32" s="10" t="s">
        <v>126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>
      <c r="A33" s="9" t="s">
        <v>155</v>
      </c>
      <c r="B33" s="10" t="s">
        <v>166</v>
      </c>
      <c r="C33" s="11">
        <v>11100</v>
      </c>
      <c r="D33" s="12" t="s">
        <v>175</v>
      </c>
      <c r="E33" s="10" t="s">
        <v>131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>
      <c r="A34" s="9">
        <v>13423218711</v>
      </c>
      <c r="B34" s="10" t="s">
        <v>167</v>
      </c>
      <c r="C34" s="11">
        <v>16500</v>
      </c>
      <c r="D34" s="12" t="s">
        <v>176</v>
      </c>
      <c r="E34" s="10" t="s">
        <v>135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>
      <c r="A35" s="9" t="s">
        <v>156</v>
      </c>
      <c r="B35" s="10" t="s">
        <v>168</v>
      </c>
      <c r="C35" s="11">
        <v>231.58</v>
      </c>
      <c r="D35" s="12" t="s">
        <v>177</v>
      </c>
      <c r="E35" s="10" t="s">
        <v>138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>
      <c r="A36" s="9">
        <v>85865010778</v>
      </c>
      <c r="B36" s="10" t="s">
        <v>169</v>
      </c>
      <c r="C36" s="11">
        <v>4200</v>
      </c>
      <c r="D36" s="12" t="s">
        <v>51</v>
      </c>
      <c r="E36" s="10" t="s">
        <v>144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>
      <c r="A37" s="9" t="s">
        <v>157</v>
      </c>
      <c r="B37" s="10" t="s">
        <v>170</v>
      </c>
      <c r="C37" s="11">
        <v>11100</v>
      </c>
      <c r="D37" s="12" t="s">
        <v>27</v>
      </c>
      <c r="E37" s="10" t="s">
        <v>147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>
      <c r="A38" s="9">
        <v>79687385715</v>
      </c>
      <c r="B38" s="10" t="s">
        <v>171</v>
      </c>
      <c r="C38" s="11">
        <v>556.14</v>
      </c>
      <c r="D38" s="12" t="s">
        <v>27</v>
      </c>
      <c r="E38" s="10" t="s">
        <v>150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>
      <c r="A39" s="8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>
      <c r="A40" s="8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>
      <c r="A41" s="8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>
      <c r="A42" s="8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>
      <c r="A43" s="8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>
      <c r="A44" s="8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>
      <c r="A45" s="8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>
      <c r="A46" s="8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>
      <c r="A47" s="8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>
      <c r="A48" s="8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>
      <c r="A49" s="8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>
      <c r="A50" s="8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>
      <c r="A51" s="8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>
      <c r="A52" s="8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>
      <c r="A53" s="8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>
      <c r="A54" s="8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>
      <c r="A55" s="8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>
      <c r="A56" s="8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>
      <c r="A57" s="8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>
      <c r="A58" s="8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>
      <c r="A59" s="8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>
      <c r="A60" s="8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>
      <c r="A61" s="8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>
      <c r="A62" s="8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>
      <c r="A63" s="8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>
      <c r="A64" s="8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>
      <c r="A65" s="8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>
      <c r="A66" s="8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>
      <c r="A67" s="8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>
      <c r="A68" s="8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>
      <c r="A69" s="8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>
      <c r="A70" s="8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>
      <c r="A71" s="8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>
      <c r="A72" s="8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>
      <c r="A73" s="8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>
      <c r="A74" s="8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>
      <c r="A75" s="8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>
      <c r="A76" s="8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>
      <c r="A77" s="8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>
      <c r="A78" s="8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>
      <c r="A79" s="8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>
      <c r="A80" s="8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>
      <c r="A81" s="8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>
      <c r="A82" s="8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>
      <c r="A83" s="8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>
      <c r="A84" s="8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>
      <c r="A85" s="8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>
      <c r="A86" s="8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>
      <c r="A87" s="8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>
      <c r="A88" s="8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>
      <c r="A89" s="8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>
      <c r="A90" s="8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>
      <c r="A91" s="8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>
      <c r="A92" s="8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>
      <c r="A93" s="8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>
      <c r="A94" s="8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>
      <c r="A95" s="8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>
      <c r="A96" s="8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>
      <c r="A97" s="8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>
      <c r="A98" s="8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>
      <c r="A99" s="8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>
      <c r="A100" s="8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>
      <c r="A101" s="8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>
      <c r="A102" s="8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>
      <c r="A103" s="8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>
      <c r="A104" s="8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>
      <c r="A105" s="8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>
      <c r="A106" s="8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>
      <c r="A107" s="8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>
      <c r="A108" s="8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>
      <c r="A109" s="8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>
      <c r="A110" s="8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>
      <c r="A111" s="8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>
      <c r="A112" s="8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>
      <c r="A113" s="8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>
      <c r="A114" s="8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>
      <c r="A115" s="8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>
      <c r="A116" s="8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>
      <c r="A117" s="8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>
      <c r="A118" s="8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>
      <c r="A119" s="8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>
      <c r="A120" s="8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>
      <c r="A121" s="8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>
      <c r="A122" s="8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>
      <c r="A123" s="8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>
      <c r="A124" s="8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>
      <c r="A125" s="8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>
      <c r="A126" s="8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>
      <c r="A127" s="8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>
      <c r="A128" s="8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>
      <c r="A129" s="8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>
      <c r="A130" s="8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>
      <c r="A131" s="8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>
      <c r="A132" s="8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>
      <c r="A133" s="8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>
      <c r="A134" s="8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>
      <c r="A135" s="8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>
      <c r="A136" s="8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>
      <c r="A137" s="8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>
      <c r="A138" s="8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>
      <c r="A139" s="8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>
      <c r="A140" s="8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>
      <c r="A141" s="8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>
      <c r="A142" s="8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>
      <c r="A143" s="8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>
      <c r="A144" s="8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>
      <c r="A145" s="8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>
      <c r="A146" s="8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>
      <c r="A147" s="8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>
      <c r="A148" s="8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>
      <c r="A149" s="8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>
      <c r="A150" s="8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>
      <c r="A151" s="8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>
      <c r="A152" s="8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>
      <c r="A153" s="8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>
      <c r="A154" s="8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>
      <c r="A155" s="8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>
      <c r="A156" s="8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>
      <c r="A157" s="8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>
      <c r="A158" s="8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>
      <c r="A159" s="8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>
      <c r="A160" s="8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>
      <c r="A161" s="8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>
      <c r="A162" s="8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>
      <c r="A163" s="8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>
      <c r="A164" s="8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>
      <c r="A165" s="8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>
      <c r="A166" s="8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>
      <c r="A167" s="8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>
      <c r="A168" s="8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>
      <c r="A169" s="8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>
      <c r="A170" s="8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>
      <c r="A171" s="8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>
      <c r="A172" s="8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>
      <c r="A173" s="8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>
      <c r="A174" s="8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>
      <c r="A175" s="8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>
      <c r="A176" s="8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>
      <c r="A177" s="8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>
      <c r="A178" s="8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>
      <c r="A179" s="8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>
      <c r="A180" s="8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>
      <c r="A181" s="8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>
      <c r="A182" s="8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>
      <c r="A183" s="8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>
      <c r="A184" s="8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>
      <c r="A185" s="8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>
      <c r="A186" s="8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>
      <c r="A187" s="8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>
      <c r="A188" s="8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>
      <c r="A189" s="8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>
      <c r="A190" s="8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>
      <c r="A191" s="8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>
      <c r="A192" s="8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>
      <c r="A193" s="8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>
      <c r="A194" s="8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>
      <c r="A195" s="8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>
      <c r="A196" s="8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>
      <c r="A197" s="8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>
      <c r="A198" s="8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>
      <c r="A199" s="8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>
      <c r="A200" s="8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>
      <c r="A201" s="8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>
      <c r="A202" s="8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>
      <c r="A203" s="8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>
      <c r="A204" s="8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>
      <c r="A205" s="8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>
      <c r="A206" s="8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>
      <c r="A207" s="8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>
      <c r="A208" s="8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>
      <c r="A209" s="8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>
      <c r="A210" s="8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>
      <c r="A211" s="8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>
      <c r="A212" s="8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>
      <c r="A213" s="8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>
      <c r="A214" s="8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>
      <c r="A215" s="8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>
      <c r="A216" s="8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>
      <c r="A217" s="8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>
      <c r="A218" s="8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>
      <c r="A219" s="8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>
      <c r="A220" s="8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>
      <c r="A221" s="8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>
      <c r="A222" s="8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>
      <c r="A223" s="8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>
      <c r="A224" s="8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>
      <c r="A225" s="8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>
      <c r="A226" s="8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>
      <c r="A227" s="8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>
      <c r="A228" s="8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>
      <c r="A229" s="8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>
      <c r="A230" s="8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>
      <c r="A231" s="8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>
      <c r="A232" s="8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>
      <c r="A233" s="8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>
      <c r="A234" s="8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>
      <c r="A235" s="8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>
      <c r="A236" s="8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>
      <c r="A237" s="8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>
      <c r="A238" s="8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>
      <c r="A239" s="8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>
      <c r="A240" s="8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>
      <c r="A241" s="8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>
      <c r="A242" s="8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>
      <c r="A243" s="8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>
      <c r="A244" s="8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>
      <c r="A245" s="8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>
      <c r="A246" s="8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>
      <c r="A247" s="8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>
      <c r="A248" s="8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>
      <c r="A249" s="8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>
      <c r="A250" s="8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>
      <c r="A251" s="8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>
      <c r="A252" s="8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>
      <c r="A253" s="8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>
      <c r="A254" s="8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>
      <c r="A255" s="8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>
      <c r="A256" s="8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>
      <c r="A257" s="8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>
      <c r="A258" s="8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>
      <c r="A259" s="8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>
      <c r="A260" s="8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>
      <c r="A261" s="8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>
      <c r="A262" s="8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>
      <c r="A263" s="8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>
      <c r="A264" s="8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>
      <c r="A265" s="8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>
      <c r="A266" s="8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>
      <c r="A267" s="8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>
      <c r="A268" s="8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>
      <c r="A269" s="8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>
      <c r="A270" s="8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>
      <c r="A271" s="8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>
      <c r="A272" s="8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>
      <c r="A273" s="8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>
      <c r="A274" s="8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>
      <c r="A275" s="8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>
      <c r="A276" s="8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>
      <c r="A277" s="8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>
      <c r="A278" s="8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>
      <c r="A279" s="8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>
      <c r="A280" s="8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>
      <c r="A281" s="8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>
      <c r="A282" s="8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>
      <c r="A283" s="8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>
      <c r="A284" s="8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>
      <c r="A285" s="8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>
      <c r="A286" s="8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>
      <c r="A287" s="8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>
      <c r="A288" s="8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>
      <c r="A289" s="8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>
      <c r="A290" s="8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>
      <c r="A291" s="8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>
      <c r="A292" s="8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>
      <c r="A293" s="8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>
      <c r="A294" s="8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>
      <c r="A295" s="8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>
      <c r="A296" s="8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>
      <c r="A297" s="8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>
      <c r="A298" s="8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>
      <c r="A299" s="8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>
      <c r="A300" s="8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>
      <c r="A301" s="8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>
      <c r="A302" s="8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>
      <c r="A303" s="8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>
      <c r="A304" s="8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>
      <c r="A305" s="8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>
      <c r="A306" s="8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>
      <c r="A307" s="8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>
      <c r="A308" s="8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>
      <c r="A309" s="8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>
      <c r="A310" s="8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>
      <c r="A311" s="8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>
      <c r="A312" s="8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>
      <c r="A313" s="8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>
      <c r="A314" s="8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>
      <c r="A315" s="8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>
      <c r="A316" s="8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>
      <c r="A317" s="8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>
      <c r="A318" s="8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>
      <c r="A319" s="8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>
      <c r="A320" s="8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>
      <c r="A321" s="8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>
      <c r="A322" s="8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>
      <c r="A323" s="8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>
      <c r="A324" s="8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>
      <c r="A325" s="8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>
      <c r="A326" s="8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>
      <c r="A327" s="8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>
      <c r="A328" s="8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>
      <c r="A329" s="8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>
      <c r="A330" s="8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>
      <c r="A331" s="8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>
      <c r="A332" s="8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>
      <c r="A333" s="8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>
      <c r="A334" s="8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>
      <c r="A335" s="8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>
      <c r="A336" s="8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>
      <c r="A337" s="8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>
      <c r="A338" s="8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>
      <c r="A339" s="8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>
      <c r="A340" s="8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>
      <c r="A341" s="8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>
      <c r="A342" s="8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>
      <c r="A343" s="8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>
      <c r="A344" s="8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>
      <c r="A345" s="8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>
      <c r="A346" s="8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>
      <c r="A347" s="8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>
      <c r="A348" s="8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>
      <c r="A349" s="8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>
      <c r="A350" s="8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>
      <c r="A351" s="8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>
      <c r="A352" s="8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>
      <c r="A353" s="8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>
      <c r="A354" s="8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>
      <c r="A355" s="8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>
      <c r="A356" s="8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>
      <c r="A357" s="8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>
      <c r="A358" s="8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>
      <c r="A359" s="8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>
      <c r="A360" s="8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>
      <c r="A361" s="8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>
      <c r="A362" s="8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>
      <c r="A363" s="8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>
      <c r="A364" s="8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>
      <c r="A365" s="8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>
      <c r="A366" s="8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>
      <c r="A367" s="8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>
      <c r="A368" s="8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>
      <c r="A369" s="8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>
      <c r="A370" s="8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>
      <c r="A371" s="8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>
      <c r="A372" s="8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>
      <c r="A373" s="8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>
      <c r="A374" s="8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>
      <c r="A375" s="8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>
      <c r="A376" s="8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>
      <c r="A377" s="8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>
      <c r="A378" s="8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>
      <c r="A379" s="8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>
      <c r="A380" s="8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>
      <c r="A381" s="8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>
      <c r="A382" s="8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>
      <c r="A383" s="8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>
      <c r="A384" s="8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>
      <c r="A385" s="8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>
      <c r="A386" s="8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>
      <c r="A387" s="8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>
      <c r="A388" s="8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>
      <c r="A389" s="8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>
      <c r="A390" s="8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>
      <c r="A391" s="8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>
      <c r="A392" s="8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>
      <c r="A393" s="8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>
      <c r="A394" s="8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>
      <c r="A395" s="8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>
      <c r="A396" s="8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>
      <c r="A397" s="8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>
      <c r="A398" s="8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>
      <c r="A399" s="8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>
      <c r="A400" s="8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>
      <c r="A401" s="8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>
      <c r="A402" s="8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>
      <c r="A403" s="8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>
      <c r="A404" s="8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>
      <c r="A405" s="8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>
      <c r="A406" s="8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>
      <c r="A407" s="8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>
      <c r="A408" s="8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>
      <c r="A409" s="8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>
      <c r="A410" s="8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>
      <c r="A411" s="8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>
      <c r="A412" s="8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>
      <c r="A413" s="8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>
      <c r="A414" s="8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>
      <c r="A415" s="8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>
      <c r="A416" s="8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>
      <c r="A417" s="8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>
      <c r="A418" s="8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>
      <c r="A419" s="8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>
      <c r="A420" s="8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>
      <c r="A421" s="8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>
      <c r="A422" s="8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>
      <c r="A423" s="8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>
      <c r="A424" s="8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>
      <c r="A425" s="8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>
      <c r="A426" s="8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>
      <c r="A427" s="8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>
      <c r="A428" s="8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>
      <c r="A429" s="8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>
      <c r="A430" s="8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>
      <c r="A431" s="8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>
      <c r="A432" s="8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>
      <c r="A433" s="8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>
      <c r="A434" s="8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>
      <c r="A435" s="8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>
      <c r="A436" s="8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>
      <c r="A437" s="8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>
      <c r="A438" s="8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>
      <c r="A439" s="8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>
      <c r="A440" s="8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>
      <c r="A441" s="8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>
      <c r="A442" s="8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>
      <c r="A443" s="8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>
      <c r="A444" s="8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>
      <c r="A445" s="8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>
      <c r="A446" s="8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>
      <c r="A447" s="8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>
      <c r="A448" s="8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>
      <c r="A449" s="8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>
      <c r="A450" s="8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>
      <c r="A451" s="8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>
      <c r="A452" s="8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>
      <c r="A453" s="8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>
      <c r="A454" s="8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>
      <c r="A455" s="8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>
      <c r="A456" s="8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>
      <c r="A457" s="8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>
      <c r="A458" s="8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>
      <c r="A459" s="8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>
      <c r="A460" s="8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>
      <c r="A461" s="8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>
      <c r="A462" s="8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>
      <c r="A463" s="8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>
      <c r="A464" s="8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>
      <c r="A465" s="8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>
      <c r="A466" s="8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>
      <c r="A467" s="8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>
      <c r="A468" s="8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>
      <c r="A469" s="8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>
      <c r="A470" s="8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>
      <c r="A471" s="8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>
      <c r="A472" s="8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>
      <c r="A473" s="8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>
      <c r="A474" s="8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>
      <c r="A475" s="8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>
      <c r="A476" s="8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>
      <c r="A477" s="8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>
      <c r="A478" s="8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>
      <c r="A479" s="8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>
      <c r="A480" s="8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>
      <c r="A481" s="8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>
      <c r="A482" s="8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>
      <c r="A483" s="8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>
      <c r="A484" s="8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>
      <c r="A485" s="8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>
      <c r="A486" s="8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>
      <c r="A487" s="8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>
      <c r="A488" s="8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>
      <c r="A489" s="8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>
      <c r="A490" s="8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>
      <c r="A491" s="8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>
      <c r="A492" s="8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>
      <c r="A493" s="8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>
      <c r="A494" s="8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>
      <c r="A495" s="8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>
      <c r="A496" s="8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>
      <c r="A497" s="8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>
      <c r="A498" s="8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>
      <c r="A499" s="8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>
      <c r="A500" s="8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>
      <c r="A501" s="8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>
      <c r="A502" s="8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>
      <c r="A503" s="8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>
      <c r="A504" s="8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>
      <c r="A505" s="8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>
      <c r="A506" s="8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>
      <c r="A507" s="8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>
      <c r="A508" s="8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>
      <c r="A509" s="8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>
      <c r="A510" s="8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>
      <c r="A511" s="8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>
      <c r="A512" s="8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>
      <c r="A513" s="8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>
      <c r="A514" s="8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>
      <c r="A515" s="8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>
      <c r="A516" s="8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>
      <c r="A517" s="8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>
      <c r="A518" s="8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>
      <c r="A519" s="8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>
      <c r="A520" s="8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>
      <c r="A521" s="8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>
      <c r="A522" s="8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>
      <c r="A523" s="8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>
      <c r="A524" s="8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>
      <c r="A525" s="8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>
      <c r="A526" s="8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>
      <c r="A527" s="8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>
      <c r="A528" s="8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>
      <c r="A529" s="8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>
      <c r="A530" s="8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>
      <c r="A531" s="8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>
      <c r="A532" s="8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>
      <c r="A533" s="8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>
      <c r="A534" s="8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>
      <c r="A535" s="8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>
      <c r="A536" s="8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>
      <c r="A537" s="8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>
      <c r="A538" s="8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>
      <c r="A539" s="8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>
      <c r="A540" s="8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>
      <c r="A541" s="8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>
      <c r="A542" s="8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>
      <c r="A543" s="8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>
      <c r="A544" s="8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>
      <c r="A545" s="8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>
      <c r="A546" s="8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>
      <c r="A547" s="8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>
      <c r="A548" s="8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>
      <c r="A549" s="8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>
      <c r="A550" s="8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>
      <c r="A551" s="8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>
      <c r="A552" s="8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>
      <c r="A553" s="8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>
      <c r="A554" s="8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>
      <c r="A555" s="8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>
      <c r="A556" s="8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>
      <c r="A557" s="8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>
      <c r="A558" s="8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>
      <c r="A559" s="8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>
      <c r="A560" s="8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>
      <c r="A561" s="8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>
      <c r="A562" s="8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>
      <c r="A563" s="8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>
      <c r="A564" s="8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>
      <c r="A565" s="8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>
      <c r="A566" s="8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>
      <c r="A567" s="8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>
      <c r="A568" s="8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>
      <c r="A569" s="8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>
      <c r="A570" s="8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>
      <c r="A571" s="8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>
      <c r="A572" s="8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>
      <c r="A573" s="8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>
      <c r="A574" s="8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>
      <c r="A575" s="8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>
      <c r="A576" s="8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>
      <c r="A577" s="8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>
      <c r="A578" s="8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>
      <c r="A579" s="8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>
      <c r="A580" s="8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>
      <c r="A581" s="8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>
      <c r="A582" s="8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>
      <c r="A583" s="8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>
      <c r="A584" s="8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>
      <c r="A585" s="8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>
      <c r="A586" s="8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>
      <c r="A587" s="8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>
      <c r="A588" s="8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>
      <c r="A589" s="8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>
      <c r="A590" s="8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>
      <c r="A591" s="8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>
      <c r="A592" s="8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>
      <c r="A593" s="8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>
      <c r="A594" s="8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>
      <c r="A595" s="8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>
      <c r="A596" s="8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>
      <c r="A597" s="8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>
      <c r="A598" s="8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>
      <c r="A599" s="8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>
      <c r="A600" s="8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>
      <c r="A601" s="8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>
      <c r="A602" s="8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>
      <c r="A603" s="8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>
      <c r="A604" s="8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>
      <c r="A605" s="8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>
      <c r="A606" s="8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>
      <c r="A607" s="8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>
      <c r="A608" s="8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>
      <c r="A609" s="8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>
      <c r="A610" s="8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>
      <c r="A611" s="8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>
      <c r="A612" s="8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>
      <c r="A613" s="8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>
      <c r="A614" s="8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>
      <c r="A615" s="8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>
      <c r="A616" s="8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>
      <c r="A617" s="8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>
      <c r="A618" s="8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>
      <c r="A619" s="8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>
      <c r="A620" s="8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>
      <c r="A621" s="8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>
      <c r="A622" s="8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>
      <c r="A623" s="8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>
      <c r="A624" s="8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>
      <c r="A625" s="8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>
      <c r="A626" s="8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>
      <c r="A627" s="8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>
      <c r="A628" s="8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>
      <c r="A629" s="8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>
      <c r="A630" s="8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>
      <c r="A631" s="8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>
      <c r="A632" s="8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>
      <c r="A633" s="8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>
      <c r="A634" s="8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>
      <c r="A635" s="8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>
      <c r="A636" s="8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>
      <c r="A637" s="8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>
      <c r="A638" s="8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>
      <c r="A639" s="8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>
      <c r="A640" s="8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>
      <c r="A641" s="8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>
      <c r="A642" s="8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>
      <c r="A643" s="8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>
      <c r="A644" s="8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>
      <c r="A645" s="8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>
      <c r="A646" s="8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>
      <c r="A647" s="8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>
      <c r="A648" s="8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>
      <c r="A649" s="8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>
      <c r="A650" s="8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>
      <c r="A651" s="8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>
      <c r="A652" s="8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>
      <c r="A653" s="8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>
      <c r="A654" s="8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>
      <c r="A655" s="8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>
      <c r="A656" s="8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>
      <c r="A657" s="8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>
      <c r="A658" s="8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>
      <c r="A659" s="8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>
      <c r="A660" s="8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>
      <c r="A661" s="8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>
      <c r="A662" s="8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>
      <c r="A663" s="8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>
      <c r="A664" s="8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>
      <c r="A665" s="8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>
      <c r="A666" s="8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>
      <c r="A667" s="8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>
      <c r="A668" s="8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>
      <c r="A669" s="8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>
      <c r="A670" s="8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>
      <c r="A671" s="8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>
      <c r="A672" s="8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>
      <c r="A673" s="8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>
      <c r="A674" s="8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>
      <c r="A675" s="8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>
      <c r="A676" s="8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>
      <c r="A677" s="8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>
      <c r="A678" s="8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>
      <c r="A679" s="8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>
      <c r="A680" s="8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>
      <c r="A681" s="8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>
      <c r="A682" s="8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>
      <c r="A683" s="8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>
      <c r="A684" s="8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>
      <c r="A685" s="8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>
      <c r="A686" s="8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>
      <c r="A687" s="8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>
      <c r="A688" s="8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>
      <c r="A689" s="8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>
      <c r="A690" s="8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>
      <c r="A691" s="8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>
      <c r="A692" s="8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>
      <c r="A693" s="8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>
      <c r="A694" s="8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>
      <c r="A695" s="8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>
      <c r="A696" s="8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>
      <c r="A697" s="8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>
      <c r="A698" s="8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>
      <c r="A699" s="8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>
      <c r="A700" s="8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>
      <c r="A701" s="8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>
      <c r="A702" s="8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>
      <c r="A703" s="8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>
      <c r="A704" s="8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>
      <c r="A705" s="8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>
      <c r="A706" s="8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>
      <c r="A707" s="8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>
      <c r="A708" s="8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>
      <c r="A709" s="8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>
      <c r="A710" s="8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>
      <c r="A711" s="8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>
      <c r="A712" s="8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>
      <c r="A713" s="8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>
      <c r="A714" s="8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>
      <c r="A715" s="8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>
      <c r="A716" s="8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>
      <c r="A717" s="8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>
      <c r="A718" s="8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>
      <c r="A719" s="8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>
      <c r="A720" s="8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>
      <c r="A721" s="8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>
      <c r="A722" s="8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>
      <c r="A723" s="8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>
      <c r="A724" s="8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>
      <c r="A725" s="8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>
      <c r="A726" s="8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>
      <c r="A727" s="8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>
      <c r="A728" s="8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>
      <c r="A729" s="8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>
      <c r="A730" s="8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>
      <c r="A731" s="8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>
      <c r="A732" s="8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>
      <c r="A733" s="8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>
      <c r="A734" s="8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>
      <c r="A735" s="8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>
      <c r="A736" s="8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>
      <c r="A737" s="8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>
      <c r="A738" s="8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>
      <c r="A739" s="8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>
      <c r="A740" s="8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>
      <c r="A741" s="8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>
      <c r="A742" s="8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>
      <c r="A743" s="8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>
      <c r="A744" s="8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>
      <c r="A745" s="8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>
      <c r="A746" s="8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>
      <c r="A747" s="8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>
      <c r="A748" s="8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>
      <c r="A749" s="8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>
      <c r="A750" s="8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>
      <c r="A751" s="8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>
      <c r="A752" s="8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>
      <c r="A753" s="8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>
      <c r="A754" s="8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>
      <c r="A755" s="8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>
      <c r="A756" s="8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>
      <c r="A757" s="8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>
      <c r="A758" s="8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>
      <c r="A759" s="8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>
      <c r="A760" s="8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>
      <c r="A761" s="8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>
      <c r="A762" s="8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>
      <c r="A763" s="8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>
      <c r="A764" s="8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>
      <c r="A765" s="8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>
      <c r="A766" s="8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>
      <c r="A767" s="8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>
      <c r="A768" s="8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>
      <c r="A769" s="8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>
      <c r="A770" s="8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>
      <c r="A771" s="8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>
      <c r="A772" s="8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>
      <c r="A773" s="8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>
      <c r="A774" s="8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>
      <c r="A775" s="8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>
      <c r="A776" s="8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>
      <c r="A777" s="8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>
      <c r="A778" s="8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>
      <c r="A779" s="8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>
      <c r="A780" s="8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>
      <c r="A781" s="8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>
      <c r="A782" s="8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>
      <c r="A783" s="8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>
      <c r="A784" s="8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>
      <c r="A785" s="8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>
      <c r="A786" s="8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>
      <c r="A787" s="8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>
      <c r="A788" s="8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>
      <c r="A789" s="8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>
      <c r="A790" s="8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>
      <c r="A791" s="8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>
      <c r="A792" s="8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>
      <c r="A793" s="8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>
      <c r="A794" s="8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>
      <c r="A795" s="8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>
      <c r="A796" s="8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>
      <c r="A797" s="8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>
      <c r="A798" s="8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>
      <c r="A799" s="8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>
      <c r="A800" s="8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>
      <c r="A801" s="8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>
      <c r="A802" s="8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>
      <c r="A803" s="8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>
      <c r="A804" s="8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>
      <c r="A805" s="8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>
      <c r="A806" s="8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>
      <c r="A807" s="8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>
      <c r="A808" s="8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>
      <c r="A809" s="8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>
      <c r="A810" s="8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>
      <c r="A811" s="8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>
      <c r="A812" s="8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>
      <c r="A813" s="8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>
      <c r="A814" s="8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>
      <c r="A815" s="8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>
      <c r="A816" s="8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>
      <c r="A817" s="8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>
      <c r="A818" s="8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>
      <c r="A819" s="8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>
      <c r="A820" s="8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>
      <c r="A821" s="8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>
      <c r="A822" s="8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>
      <c r="A823" s="8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>
      <c r="A824" s="8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>
      <c r="A825" s="8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>
      <c r="A826" s="8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>
      <c r="A827" s="8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>
      <c r="A828" s="8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>
      <c r="A829" s="8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>
      <c r="A830" s="8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>
      <c r="A831" s="8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>
      <c r="A832" s="8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>
      <c r="A833" s="8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>
      <c r="A834" s="8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>
      <c r="A835" s="8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>
      <c r="A836" s="8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>
      <c r="A837" s="8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>
      <c r="A838" s="8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>
      <c r="A839" s="8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>
      <c r="A840" s="8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>
      <c r="A841" s="8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>
      <c r="A842" s="8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>
      <c r="A843" s="8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>
      <c r="A844" s="8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>
      <c r="A845" s="8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>
      <c r="A846" s="8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>
      <c r="A847" s="8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>
      <c r="A848" s="8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>
      <c r="A849" s="8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>
      <c r="A850" s="8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>
      <c r="A851" s="8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>
      <c r="A852" s="8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>
      <c r="A853" s="8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>
      <c r="A854" s="8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>
      <c r="A855" s="8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>
      <c r="A856" s="8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>
      <c r="A857" s="8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>
      <c r="A858" s="8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>
      <c r="A859" s="8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>
      <c r="A860" s="8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>
      <c r="A861" s="8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>
      <c r="A862" s="8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>
      <c r="A863" s="8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>
      <c r="A864" s="8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>
      <c r="A865" s="8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>
      <c r="A866" s="8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>
      <c r="A867" s="8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>
      <c r="A868" s="8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>
      <c r="A869" s="8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>
      <c r="A870" s="8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>
      <c r="A871" s="8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>
      <c r="A872" s="8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>
      <c r="A873" s="8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>
      <c r="A874" s="8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>
      <c r="A875" s="8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>
      <c r="A876" s="8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>
      <c r="A877" s="8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>
      <c r="A878" s="8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</sheetData>
  <autoFilter ref="A9:E16"/>
  <mergeCells count="5">
    <mergeCell ref="A5:E5"/>
    <mergeCell ref="A6:C6"/>
    <mergeCell ref="A7:C7"/>
    <mergeCell ref="D7:E7"/>
    <mergeCell ref="A8:E8"/>
  </mergeCells>
  <pageMargins left="0.511811024" right="0.511811024" top="0.78740157499999996" bottom="0.78740157499999996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opLeftCell="A21" zoomScaleNormal="100" workbookViewId="0">
      <selection activeCell="H41" sqref="H41:H44"/>
    </sheetView>
  </sheetViews>
  <sheetFormatPr defaultRowHeight="12.75"/>
  <cols>
    <col min="1" max="1" width="11" style="83" bestFit="1" customWidth="1"/>
    <col min="2" max="2" width="19.140625" style="26" customWidth="1"/>
    <col min="3" max="3" width="17.42578125" style="26" bestFit="1" customWidth="1"/>
    <col min="4" max="4" width="49.140625" style="26" customWidth="1"/>
    <col min="5" max="5" width="21" style="26" customWidth="1"/>
    <col min="6" max="7" width="19" style="26" bestFit="1" customWidth="1"/>
    <col min="8" max="8" width="14" style="26" bestFit="1" customWidth="1"/>
    <col min="9" max="9" width="18" style="26" bestFit="1" customWidth="1"/>
    <col min="10" max="256" width="9.140625" style="26"/>
    <col min="257" max="257" width="11" style="26" bestFit="1" customWidth="1"/>
    <col min="258" max="258" width="19.140625" style="26" customWidth="1"/>
    <col min="259" max="259" width="17.42578125" style="26" bestFit="1" customWidth="1"/>
    <col min="260" max="260" width="49.140625" style="26" customWidth="1"/>
    <col min="261" max="261" width="21" style="26" customWidth="1"/>
    <col min="262" max="263" width="19" style="26" bestFit="1" customWidth="1"/>
    <col min="264" max="264" width="14" style="26" bestFit="1" customWidth="1"/>
    <col min="265" max="265" width="18" style="26" bestFit="1" customWidth="1"/>
    <col min="266" max="512" width="9.140625" style="26"/>
    <col min="513" max="513" width="11" style="26" bestFit="1" customWidth="1"/>
    <col min="514" max="514" width="19.140625" style="26" customWidth="1"/>
    <col min="515" max="515" width="17.42578125" style="26" bestFit="1" customWidth="1"/>
    <col min="516" max="516" width="49.140625" style="26" customWidth="1"/>
    <col min="517" max="517" width="21" style="26" customWidth="1"/>
    <col min="518" max="519" width="19" style="26" bestFit="1" customWidth="1"/>
    <col min="520" max="520" width="14" style="26" bestFit="1" customWidth="1"/>
    <col min="521" max="521" width="18" style="26" bestFit="1" customWidth="1"/>
    <col min="522" max="768" width="9.140625" style="26"/>
    <col min="769" max="769" width="11" style="26" bestFit="1" customWidth="1"/>
    <col min="770" max="770" width="19.140625" style="26" customWidth="1"/>
    <col min="771" max="771" width="17.42578125" style="26" bestFit="1" customWidth="1"/>
    <col min="772" max="772" width="49.140625" style="26" customWidth="1"/>
    <col min="773" max="773" width="21" style="26" customWidth="1"/>
    <col min="774" max="775" width="19" style="26" bestFit="1" customWidth="1"/>
    <col min="776" max="776" width="14" style="26" bestFit="1" customWidth="1"/>
    <col min="777" max="777" width="18" style="26" bestFit="1" customWidth="1"/>
    <col min="778" max="1024" width="9.140625" style="26"/>
    <col min="1025" max="1025" width="11" style="26" bestFit="1" customWidth="1"/>
    <col min="1026" max="1026" width="19.140625" style="26" customWidth="1"/>
    <col min="1027" max="1027" width="17.42578125" style="26" bestFit="1" customWidth="1"/>
    <col min="1028" max="1028" width="49.140625" style="26" customWidth="1"/>
    <col min="1029" max="1029" width="21" style="26" customWidth="1"/>
    <col min="1030" max="1031" width="19" style="26" bestFit="1" customWidth="1"/>
    <col min="1032" max="1032" width="14" style="26" bestFit="1" customWidth="1"/>
    <col min="1033" max="1033" width="18" style="26" bestFit="1" customWidth="1"/>
    <col min="1034" max="1280" width="9.140625" style="26"/>
    <col min="1281" max="1281" width="11" style="26" bestFit="1" customWidth="1"/>
    <col min="1282" max="1282" width="19.140625" style="26" customWidth="1"/>
    <col min="1283" max="1283" width="17.42578125" style="26" bestFit="1" customWidth="1"/>
    <col min="1284" max="1284" width="49.140625" style="26" customWidth="1"/>
    <col min="1285" max="1285" width="21" style="26" customWidth="1"/>
    <col min="1286" max="1287" width="19" style="26" bestFit="1" customWidth="1"/>
    <col min="1288" max="1288" width="14" style="26" bestFit="1" customWidth="1"/>
    <col min="1289" max="1289" width="18" style="26" bestFit="1" customWidth="1"/>
    <col min="1290" max="1536" width="9.140625" style="26"/>
    <col min="1537" max="1537" width="11" style="26" bestFit="1" customWidth="1"/>
    <col min="1538" max="1538" width="19.140625" style="26" customWidth="1"/>
    <col min="1539" max="1539" width="17.42578125" style="26" bestFit="1" customWidth="1"/>
    <col min="1540" max="1540" width="49.140625" style="26" customWidth="1"/>
    <col min="1541" max="1541" width="21" style="26" customWidth="1"/>
    <col min="1542" max="1543" width="19" style="26" bestFit="1" customWidth="1"/>
    <col min="1544" max="1544" width="14" style="26" bestFit="1" customWidth="1"/>
    <col min="1545" max="1545" width="18" style="26" bestFit="1" customWidth="1"/>
    <col min="1546" max="1792" width="9.140625" style="26"/>
    <col min="1793" max="1793" width="11" style="26" bestFit="1" customWidth="1"/>
    <col min="1794" max="1794" width="19.140625" style="26" customWidth="1"/>
    <col min="1795" max="1795" width="17.42578125" style="26" bestFit="1" customWidth="1"/>
    <col min="1796" max="1796" width="49.140625" style="26" customWidth="1"/>
    <col min="1797" max="1797" width="21" style="26" customWidth="1"/>
    <col min="1798" max="1799" width="19" style="26" bestFit="1" customWidth="1"/>
    <col min="1800" max="1800" width="14" style="26" bestFit="1" customWidth="1"/>
    <col min="1801" max="1801" width="18" style="26" bestFit="1" customWidth="1"/>
    <col min="1802" max="2048" width="9.140625" style="26"/>
    <col min="2049" max="2049" width="11" style="26" bestFit="1" customWidth="1"/>
    <col min="2050" max="2050" width="19.140625" style="26" customWidth="1"/>
    <col min="2051" max="2051" width="17.42578125" style="26" bestFit="1" customWidth="1"/>
    <col min="2052" max="2052" width="49.140625" style="26" customWidth="1"/>
    <col min="2053" max="2053" width="21" style="26" customWidth="1"/>
    <col min="2054" max="2055" width="19" style="26" bestFit="1" customWidth="1"/>
    <col min="2056" max="2056" width="14" style="26" bestFit="1" customWidth="1"/>
    <col min="2057" max="2057" width="18" style="26" bestFit="1" customWidth="1"/>
    <col min="2058" max="2304" width="9.140625" style="26"/>
    <col min="2305" max="2305" width="11" style="26" bestFit="1" customWidth="1"/>
    <col min="2306" max="2306" width="19.140625" style="26" customWidth="1"/>
    <col min="2307" max="2307" width="17.42578125" style="26" bestFit="1" customWidth="1"/>
    <col min="2308" max="2308" width="49.140625" style="26" customWidth="1"/>
    <col min="2309" max="2309" width="21" style="26" customWidth="1"/>
    <col min="2310" max="2311" width="19" style="26" bestFit="1" customWidth="1"/>
    <col min="2312" max="2312" width="14" style="26" bestFit="1" customWidth="1"/>
    <col min="2313" max="2313" width="18" style="26" bestFit="1" customWidth="1"/>
    <col min="2314" max="2560" width="9.140625" style="26"/>
    <col min="2561" max="2561" width="11" style="26" bestFit="1" customWidth="1"/>
    <col min="2562" max="2562" width="19.140625" style="26" customWidth="1"/>
    <col min="2563" max="2563" width="17.42578125" style="26" bestFit="1" customWidth="1"/>
    <col min="2564" max="2564" width="49.140625" style="26" customWidth="1"/>
    <col min="2565" max="2565" width="21" style="26" customWidth="1"/>
    <col min="2566" max="2567" width="19" style="26" bestFit="1" customWidth="1"/>
    <col min="2568" max="2568" width="14" style="26" bestFit="1" customWidth="1"/>
    <col min="2569" max="2569" width="18" style="26" bestFit="1" customWidth="1"/>
    <col min="2570" max="2816" width="9.140625" style="26"/>
    <col min="2817" max="2817" width="11" style="26" bestFit="1" customWidth="1"/>
    <col min="2818" max="2818" width="19.140625" style="26" customWidth="1"/>
    <col min="2819" max="2819" width="17.42578125" style="26" bestFit="1" customWidth="1"/>
    <col min="2820" max="2820" width="49.140625" style="26" customWidth="1"/>
    <col min="2821" max="2821" width="21" style="26" customWidth="1"/>
    <col min="2822" max="2823" width="19" style="26" bestFit="1" customWidth="1"/>
    <col min="2824" max="2824" width="14" style="26" bestFit="1" customWidth="1"/>
    <col min="2825" max="2825" width="18" style="26" bestFit="1" customWidth="1"/>
    <col min="2826" max="3072" width="9.140625" style="26"/>
    <col min="3073" max="3073" width="11" style="26" bestFit="1" customWidth="1"/>
    <col min="3074" max="3074" width="19.140625" style="26" customWidth="1"/>
    <col min="3075" max="3075" width="17.42578125" style="26" bestFit="1" customWidth="1"/>
    <col min="3076" max="3076" width="49.140625" style="26" customWidth="1"/>
    <col min="3077" max="3077" width="21" style="26" customWidth="1"/>
    <col min="3078" max="3079" width="19" style="26" bestFit="1" customWidth="1"/>
    <col min="3080" max="3080" width="14" style="26" bestFit="1" customWidth="1"/>
    <col min="3081" max="3081" width="18" style="26" bestFit="1" customWidth="1"/>
    <col min="3082" max="3328" width="9.140625" style="26"/>
    <col min="3329" max="3329" width="11" style="26" bestFit="1" customWidth="1"/>
    <col min="3330" max="3330" width="19.140625" style="26" customWidth="1"/>
    <col min="3331" max="3331" width="17.42578125" style="26" bestFit="1" customWidth="1"/>
    <col min="3332" max="3332" width="49.140625" style="26" customWidth="1"/>
    <col min="3333" max="3333" width="21" style="26" customWidth="1"/>
    <col min="3334" max="3335" width="19" style="26" bestFit="1" customWidth="1"/>
    <col min="3336" max="3336" width="14" style="26" bestFit="1" customWidth="1"/>
    <col min="3337" max="3337" width="18" style="26" bestFit="1" customWidth="1"/>
    <col min="3338" max="3584" width="9.140625" style="26"/>
    <col min="3585" max="3585" width="11" style="26" bestFit="1" customWidth="1"/>
    <col min="3586" max="3586" width="19.140625" style="26" customWidth="1"/>
    <col min="3587" max="3587" width="17.42578125" style="26" bestFit="1" customWidth="1"/>
    <col min="3588" max="3588" width="49.140625" style="26" customWidth="1"/>
    <col min="3589" max="3589" width="21" style="26" customWidth="1"/>
    <col min="3590" max="3591" width="19" style="26" bestFit="1" customWidth="1"/>
    <col min="3592" max="3592" width="14" style="26" bestFit="1" customWidth="1"/>
    <col min="3593" max="3593" width="18" style="26" bestFit="1" customWidth="1"/>
    <col min="3594" max="3840" width="9.140625" style="26"/>
    <col min="3841" max="3841" width="11" style="26" bestFit="1" customWidth="1"/>
    <col min="3842" max="3842" width="19.140625" style="26" customWidth="1"/>
    <col min="3843" max="3843" width="17.42578125" style="26" bestFit="1" customWidth="1"/>
    <col min="3844" max="3844" width="49.140625" style="26" customWidth="1"/>
    <col min="3845" max="3845" width="21" style="26" customWidth="1"/>
    <col min="3846" max="3847" width="19" style="26" bestFit="1" customWidth="1"/>
    <col min="3848" max="3848" width="14" style="26" bestFit="1" customWidth="1"/>
    <col min="3849" max="3849" width="18" style="26" bestFit="1" customWidth="1"/>
    <col min="3850" max="4096" width="9.140625" style="26"/>
    <col min="4097" max="4097" width="11" style="26" bestFit="1" customWidth="1"/>
    <col min="4098" max="4098" width="19.140625" style="26" customWidth="1"/>
    <col min="4099" max="4099" width="17.42578125" style="26" bestFit="1" customWidth="1"/>
    <col min="4100" max="4100" width="49.140625" style="26" customWidth="1"/>
    <col min="4101" max="4101" width="21" style="26" customWidth="1"/>
    <col min="4102" max="4103" width="19" style="26" bestFit="1" customWidth="1"/>
    <col min="4104" max="4104" width="14" style="26" bestFit="1" customWidth="1"/>
    <col min="4105" max="4105" width="18" style="26" bestFit="1" customWidth="1"/>
    <col min="4106" max="4352" width="9.140625" style="26"/>
    <col min="4353" max="4353" width="11" style="26" bestFit="1" customWidth="1"/>
    <col min="4354" max="4354" width="19.140625" style="26" customWidth="1"/>
    <col min="4355" max="4355" width="17.42578125" style="26" bestFit="1" customWidth="1"/>
    <col min="4356" max="4356" width="49.140625" style="26" customWidth="1"/>
    <col min="4357" max="4357" width="21" style="26" customWidth="1"/>
    <col min="4358" max="4359" width="19" style="26" bestFit="1" customWidth="1"/>
    <col min="4360" max="4360" width="14" style="26" bestFit="1" customWidth="1"/>
    <col min="4361" max="4361" width="18" style="26" bestFit="1" customWidth="1"/>
    <col min="4362" max="4608" width="9.140625" style="26"/>
    <col min="4609" max="4609" width="11" style="26" bestFit="1" customWidth="1"/>
    <col min="4610" max="4610" width="19.140625" style="26" customWidth="1"/>
    <col min="4611" max="4611" width="17.42578125" style="26" bestFit="1" customWidth="1"/>
    <col min="4612" max="4612" width="49.140625" style="26" customWidth="1"/>
    <col min="4613" max="4613" width="21" style="26" customWidth="1"/>
    <col min="4614" max="4615" width="19" style="26" bestFit="1" customWidth="1"/>
    <col min="4616" max="4616" width="14" style="26" bestFit="1" customWidth="1"/>
    <col min="4617" max="4617" width="18" style="26" bestFit="1" customWidth="1"/>
    <col min="4618" max="4864" width="9.140625" style="26"/>
    <col min="4865" max="4865" width="11" style="26" bestFit="1" customWidth="1"/>
    <col min="4866" max="4866" width="19.140625" style="26" customWidth="1"/>
    <col min="4867" max="4867" width="17.42578125" style="26" bestFit="1" customWidth="1"/>
    <col min="4868" max="4868" width="49.140625" style="26" customWidth="1"/>
    <col min="4869" max="4869" width="21" style="26" customWidth="1"/>
    <col min="4870" max="4871" width="19" style="26" bestFit="1" customWidth="1"/>
    <col min="4872" max="4872" width="14" style="26" bestFit="1" customWidth="1"/>
    <col min="4873" max="4873" width="18" style="26" bestFit="1" customWidth="1"/>
    <col min="4874" max="5120" width="9.140625" style="26"/>
    <col min="5121" max="5121" width="11" style="26" bestFit="1" customWidth="1"/>
    <col min="5122" max="5122" width="19.140625" style="26" customWidth="1"/>
    <col min="5123" max="5123" width="17.42578125" style="26" bestFit="1" customWidth="1"/>
    <col min="5124" max="5124" width="49.140625" style="26" customWidth="1"/>
    <col min="5125" max="5125" width="21" style="26" customWidth="1"/>
    <col min="5126" max="5127" width="19" style="26" bestFit="1" customWidth="1"/>
    <col min="5128" max="5128" width="14" style="26" bestFit="1" customWidth="1"/>
    <col min="5129" max="5129" width="18" style="26" bestFit="1" customWidth="1"/>
    <col min="5130" max="5376" width="9.140625" style="26"/>
    <col min="5377" max="5377" width="11" style="26" bestFit="1" customWidth="1"/>
    <col min="5378" max="5378" width="19.140625" style="26" customWidth="1"/>
    <col min="5379" max="5379" width="17.42578125" style="26" bestFit="1" customWidth="1"/>
    <col min="5380" max="5380" width="49.140625" style="26" customWidth="1"/>
    <col min="5381" max="5381" width="21" style="26" customWidth="1"/>
    <col min="5382" max="5383" width="19" style="26" bestFit="1" customWidth="1"/>
    <col min="5384" max="5384" width="14" style="26" bestFit="1" customWidth="1"/>
    <col min="5385" max="5385" width="18" style="26" bestFit="1" customWidth="1"/>
    <col min="5386" max="5632" width="9.140625" style="26"/>
    <col min="5633" max="5633" width="11" style="26" bestFit="1" customWidth="1"/>
    <col min="5634" max="5634" width="19.140625" style="26" customWidth="1"/>
    <col min="5635" max="5635" width="17.42578125" style="26" bestFit="1" customWidth="1"/>
    <col min="5636" max="5636" width="49.140625" style="26" customWidth="1"/>
    <col min="5637" max="5637" width="21" style="26" customWidth="1"/>
    <col min="5638" max="5639" width="19" style="26" bestFit="1" customWidth="1"/>
    <col min="5640" max="5640" width="14" style="26" bestFit="1" customWidth="1"/>
    <col min="5641" max="5641" width="18" style="26" bestFit="1" customWidth="1"/>
    <col min="5642" max="5888" width="9.140625" style="26"/>
    <col min="5889" max="5889" width="11" style="26" bestFit="1" customWidth="1"/>
    <col min="5890" max="5890" width="19.140625" style="26" customWidth="1"/>
    <col min="5891" max="5891" width="17.42578125" style="26" bestFit="1" customWidth="1"/>
    <col min="5892" max="5892" width="49.140625" style="26" customWidth="1"/>
    <col min="5893" max="5893" width="21" style="26" customWidth="1"/>
    <col min="5894" max="5895" width="19" style="26" bestFit="1" customWidth="1"/>
    <col min="5896" max="5896" width="14" style="26" bestFit="1" customWidth="1"/>
    <col min="5897" max="5897" width="18" style="26" bestFit="1" customWidth="1"/>
    <col min="5898" max="6144" width="9.140625" style="26"/>
    <col min="6145" max="6145" width="11" style="26" bestFit="1" customWidth="1"/>
    <col min="6146" max="6146" width="19.140625" style="26" customWidth="1"/>
    <col min="6147" max="6147" width="17.42578125" style="26" bestFit="1" customWidth="1"/>
    <col min="6148" max="6148" width="49.140625" style="26" customWidth="1"/>
    <col min="6149" max="6149" width="21" style="26" customWidth="1"/>
    <col min="6150" max="6151" width="19" style="26" bestFit="1" customWidth="1"/>
    <col min="6152" max="6152" width="14" style="26" bestFit="1" customWidth="1"/>
    <col min="6153" max="6153" width="18" style="26" bestFit="1" customWidth="1"/>
    <col min="6154" max="6400" width="9.140625" style="26"/>
    <col min="6401" max="6401" width="11" style="26" bestFit="1" customWidth="1"/>
    <col min="6402" max="6402" width="19.140625" style="26" customWidth="1"/>
    <col min="6403" max="6403" width="17.42578125" style="26" bestFit="1" customWidth="1"/>
    <col min="6404" max="6404" width="49.140625" style="26" customWidth="1"/>
    <col min="6405" max="6405" width="21" style="26" customWidth="1"/>
    <col min="6406" max="6407" width="19" style="26" bestFit="1" customWidth="1"/>
    <col min="6408" max="6408" width="14" style="26" bestFit="1" customWidth="1"/>
    <col min="6409" max="6409" width="18" style="26" bestFit="1" customWidth="1"/>
    <col min="6410" max="6656" width="9.140625" style="26"/>
    <col min="6657" max="6657" width="11" style="26" bestFit="1" customWidth="1"/>
    <col min="6658" max="6658" width="19.140625" style="26" customWidth="1"/>
    <col min="6659" max="6659" width="17.42578125" style="26" bestFit="1" customWidth="1"/>
    <col min="6660" max="6660" width="49.140625" style="26" customWidth="1"/>
    <col min="6661" max="6661" width="21" style="26" customWidth="1"/>
    <col min="6662" max="6663" width="19" style="26" bestFit="1" customWidth="1"/>
    <col min="6664" max="6664" width="14" style="26" bestFit="1" customWidth="1"/>
    <col min="6665" max="6665" width="18" style="26" bestFit="1" customWidth="1"/>
    <col min="6666" max="6912" width="9.140625" style="26"/>
    <col min="6913" max="6913" width="11" style="26" bestFit="1" customWidth="1"/>
    <col min="6914" max="6914" width="19.140625" style="26" customWidth="1"/>
    <col min="6915" max="6915" width="17.42578125" style="26" bestFit="1" customWidth="1"/>
    <col min="6916" max="6916" width="49.140625" style="26" customWidth="1"/>
    <col min="6917" max="6917" width="21" style="26" customWidth="1"/>
    <col min="6918" max="6919" width="19" style="26" bestFit="1" customWidth="1"/>
    <col min="6920" max="6920" width="14" style="26" bestFit="1" customWidth="1"/>
    <col min="6921" max="6921" width="18" style="26" bestFit="1" customWidth="1"/>
    <col min="6922" max="7168" width="9.140625" style="26"/>
    <col min="7169" max="7169" width="11" style="26" bestFit="1" customWidth="1"/>
    <col min="7170" max="7170" width="19.140625" style="26" customWidth="1"/>
    <col min="7171" max="7171" width="17.42578125" style="26" bestFit="1" customWidth="1"/>
    <col min="7172" max="7172" width="49.140625" style="26" customWidth="1"/>
    <col min="7173" max="7173" width="21" style="26" customWidth="1"/>
    <col min="7174" max="7175" width="19" style="26" bestFit="1" customWidth="1"/>
    <col min="7176" max="7176" width="14" style="26" bestFit="1" customWidth="1"/>
    <col min="7177" max="7177" width="18" style="26" bestFit="1" customWidth="1"/>
    <col min="7178" max="7424" width="9.140625" style="26"/>
    <col min="7425" max="7425" width="11" style="26" bestFit="1" customWidth="1"/>
    <col min="7426" max="7426" width="19.140625" style="26" customWidth="1"/>
    <col min="7427" max="7427" width="17.42578125" style="26" bestFit="1" customWidth="1"/>
    <col min="7428" max="7428" width="49.140625" style="26" customWidth="1"/>
    <col min="7429" max="7429" width="21" style="26" customWidth="1"/>
    <col min="7430" max="7431" width="19" style="26" bestFit="1" customWidth="1"/>
    <col min="7432" max="7432" width="14" style="26" bestFit="1" customWidth="1"/>
    <col min="7433" max="7433" width="18" style="26" bestFit="1" customWidth="1"/>
    <col min="7434" max="7680" width="9.140625" style="26"/>
    <col min="7681" max="7681" width="11" style="26" bestFit="1" customWidth="1"/>
    <col min="7682" max="7682" width="19.140625" style="26" customWidth="1"/>
    <col min="7683" max="7683" width="17.42578125" style="26" bestFit="1" customWidth="1"/>
    <col min="7684" max="7684" width="49.140625" style="26" customWidth="1"/>
    <col min="7685" max="7685" width="21" style="26" customWidth="1"/>
    <col min="7686" max="7687" width="19" style="26" bestFit="1" customWidth="1"/>
    <col min="7688" max="7688" width="14" style="26" bestFit="1" customWidth="1"/>
    <col min="7689" max="7689" width="18" style="26" bestFit="1" customWidth="1"/>
    <col min="7690" max="7936" width="9.140625" style="26"/>
    <col min="7937" max="7937" width="11" style="26" bestFit="1" customWidth="1"/>
    <col min="7938" max="7938" width="19.140625" style="26" customWidth="1"/>
    <col min="7939" max="7939" width="17.42578125" style="26" bestFit="1" customWidth="1"/>
    <col min="7940" max="7940" width="49.140625" style="26" customWidth="1"/>
    <col min="7941" max="7941" width="21" style="26" customWidth="1"/>
    <col min="7942" max="7943" width="19" style="26" bestFit="1" customWidth="1"/>
    <col min="7944" max="7944" width="14" style="26" bestFit="1" customWidth="1"/>
    <col min="7945" max="7945" width="18" style="26" bestFit="1" customWidth="1"/>
    <col min="7946" max="8192" width="9.140625" style="26"/>
    <col min="8193" max="8193" width="11" style="26" bestFit="1" customWidth="1"/>
    <col min="8194" max="8194" width="19.140625" style="26" customWidth="1"/>
    <col min="8195" max="8195" width="17.42578125" style="26" bestFit="1" customWidth="1"/>
    <col min="8196" max="8196" width="49.140625" style="26" customWidth="1"/>
    <col min="8197" max="8197" width="21" style="26" customWidth="1"/>
    <col min="8198" max="8199" width="19" style="26" bestFit="1" customWidth="1"/>
    <col min="8200" max="8200" width="14" style="26" bestFit="1" customWidth="1"/>
    <col min="8201" max="8201" width="18" style="26" bestFit="1" customWidth="1"/>
    <col min="8202" max="8448" width="9.140625" style="26"/>
    <col min="8449" max="8449" width="11" style="26" bestFit="1" customWidth="1"/>
    <col min="8450" max="8450" width="19.140625" style="26" customWidth="1"/>
    <col min="8451" max="8451" width="17.42578125" style="26" bestFit="1" customWidth="1"/>
    <col min="8452" max="8452" width="49.140625" style="26" customWidth="1"/>
    <col min="8453" max="8453" width="21" style="26" customWidth="1"/>
    <col min="8454" max="8455" width="19" style="26" bestFit="1" customWidth="1"/>
    <col min="8456" max="8456" width="14" style="26" bestFit="1" customWidth="1"/>
    <col min="8457" max="8457" width="18" style="26" bestFit="1" customWidth="1"/>
    <col min="8458" max="8704" width="9.140625" style="26"/>
    <col min="8705" max="8705" width="11" style="26" bestFit="1" customWidth="1"/>
    <col min="8706" max="8706" width="19.140625" style="26" customWidth="1"/>
    <col min="8707" max="8707" width="17.42578125" style="26" bestFit="1" customWidth="1"/>
    <col min="8708" max="8708" width="49.140625" style="26" customWidth="1"/>
    <col min="8709" max="8709" width="21" style="26" customWidth="1"/>
    <col min="8710" max="8711" width="19" style="26" bestFit="1" customWidth="1"/>
    <col min="8712" max="8712" width="14" style="26" bestFit="1" customWidth="1"/>
    <col min="8713" max="8713" width="18" style="26" bestFit="1" customWidth="1"/>
    <col min="8714" max="8960" width="9.140625" style="26"/>
    <col min="8961" max="8961" width="11" style="26" bestFit="1" customWidth="1"/>
    <col min="8962" max="8962" width="19.140625" style="26" customWidth="1"/>
    <col min="8963" max="8963" width="17.42578125" style="26" bestFit="1" customWidth="1"/>
    <col min="8964" max="8964" width="49.140625" style="26" customWidth="1"/>
    <col min="8965" max="8965" width="21" style="26" customWidth="1"/>
    <col min="8966" max="8967" width="19" style="26" bestFit="1" customWidth="1"/>
    <col min="8968" max="8968" width="14" style="26" bestFit="1" customWidth="1"/>
    <col min="8969" max="8969" width="18" style="26" bestFit="1" customWidth="1"/>
    <col min="8970" max="9216" width="9.140625" style="26"/>
    <col min="9217" max="9217" width="11" style="26" bestFit="1" customWidth="1"/>
    <col min="9218" max="9218" width="19.140625" style="26" customWidth="1"/>
    <col min="9219" max="9219" width="17.42578125" style="26" bestFit="1" customWidth="1"/>
    <col min="9220" max="9220" width="49.140625" style="26" customWidth="1"/>
    <col min="9221" max="9221" width="21" style="26" customWidth="1"/>
    <col min="9222" max="9223" width="19" style="26" bestFit="1" customWidth="1"/>
    <col min="9224" max="9224" width="14" style="26" bestFit="1" customWidth="1"/>
    <col min="9225" max="9225" width="18" style="26" bestFit="1" customWidth="1"/>
    <col min="9226" max="9472" width="9.140625" style="26"/>
    <col min="9473" max="9473" width="11" style="26" bestFit="1" customWidth="1"/>
    <col min="9474" max="9474" width="19.140625" style="26" customWidth="1"/>
    <col min="9475" max="9475" width="17.42578125" style="26" bestFit="1" customWidth="1"/>
    <col min="9476" max="9476" width="49.140625" style="26" customWidth="1"/>
    <col min="9477" max="9477" width="21" style="26" customWidth="1"/>
    <col min="9478" max="9479" width="19" style="26" bestFit="1" customWidth="1"/>
    <col min="9480" max="9480" width="14" style="26" bestFit="1" customWidth="1"/>
    <col min="9481" max="9481" width="18" style="26" bestFit="1" customWidth="1"/>
    <col min="9482" max="9728" width="9.140625" style="26"/>
    <col min="9729" max="9729" width="11" style="26" bestFit="1" customWidth="1"/>
    <col min="9730" max="9730" width="19.140625" style="26" customWidth="1"/>
    <col min="9731" max="9731" width="17.42578125" style="26" bestFit="1" customWidth="1"/>
    <col min="9732" max="9732" width="49.140625" style="26" customWidth="1"/>
    <col min="9733" max="9733" width="21" style="26" customWidth="1"/>
    <col min="9734" max="9735" width="19" style="26" bestFit="1" customWidth="1"/>
    <col min="9736" max="9736" width="14" style="26" bestFit="1" customWidth="1"/>
    <col min="9737" max="9737" width="18" style="26" bestFit="1" customWidth="1"/>
    <col min="9738" max="9984" width="9.140625" style="26"/>
    <col min="9985" max="9985" width="11" style="26" bestFit="1" customWidth="1"/>
    <col min="9986" max="9986" width="19.140625" style="26" customWidth="1"/>
    <col min="9987" max="9987" width="17.42578125" style="26" bestFit="1" customWidth="1"/>
    <col min="9988" max="9988" width="49.140625" style="26" customWidth="1"/>
    <col min="9989" max="9989" width="21" style="26" customWidth="1"/>
    <col min="9990" max="9991" width="19" style="26" bestFit="1" customWidth="1"/>
    <col min="9992" max="9992" width="14" style="26" bestFit="1" customWidth="1"/>
    <col min="9993" max="9993" width="18" style="26" bestFit="1" customWidth="1"/>
    <col min="9994" max="10240" width="9.140625" style="26"/>
    <col min="10241" max="10241" width="11" style="26" bestFit="1" customWidth="1"/>
    <col min="10242" max="10242" width="19.140625" style="26" customWidth="1"/>
    <col min="10243" max="10243" width="17.42578125" style="26" bestFit="1" customWidth="1"/>
    <col min="10244" max="10244" width="49.140625" style="26" customWidth="1"/>
    <col min="10245" max="10245" width="21" style="26" customWidth="1"/>
    <col min="10246" max="10247" width="19" style="26" bestFit="1" customWidth="1"/>
    <col min="10248" max="10248" width="14" style="26" bestFit="1" customWidth="1"/>
    <col min="10249" max="10249" width="18" style="26" bestFit="1" customWidth="1"/>
    <col min="10250" max="10496" width="9.140625" style="26"/>
    <col min="10497" max="10497" width="11" style="26" bestFit="1" customWidth="1"/>
    <col min="10498" max="10498" width="19.140625" style="26" customWidth="1"/>
    <col min="10499" max="10499" width="17.42578125" style="26" bestFit="1" customWidth="1"/>
    <col min="10500" max="10500" width="49.140625" style="26" customWidth="1"/>
    <col min="10501" max="10501" width="21" style="26" customWidth="1"/>
    <col min="10502" max="10503" width="19" style="26" bestFit="1" customWidth="1"/>
    <col min="10504" max="10504" width="14" style="26" bestFit="1" customWidth="1"/>
    <col min="10505" max="10505" width="18" style="26" bestFit="1" customWidth="1"/>
    <col min="10506" max="10752" width="9.140625" style="26"/>
    <col min="10753" max="10753" width="11" style="26" bestFit="1" customWidth="1"/>
    <col min="10754" max="10754" width="19.140625" style="26" customWidth="1"/>
    <col min="10755" max="10755" width="17.42578125" style="26" bestFit="1" customWidth="1"/>
    <col min="10756" max="10756" width="49.140625" style="26" customWidth="1"/>
    <col min="10757" max="10757" width="21" style="26" customWidth="1"/>
    <col min="10758" max="10759" width="19" style="26" bestFit="1" customWidth="1"/>
    <col min="10760" max="10760" width="14" style="26" bestFit="1" customWidth="1"/>
    <col min="10761" max="10761" width="18" style="26" bestFit="1" customWidth="1"/>
    <col min="10762" max="11008" width="9.140625" style="26"/>
    <col min="11009" max="11009" width="11" style="26" bestFit="1" customWidth="1"/>
    <col min="11010" max="11010" width="19.140625" style="26" customWidth="1"/>
    <col min="11011" max="11011" width="17.42578125" style="26" bestFit="1" customWidth="1"/>
    <col min="11012" max="11012" width="49.140625" style="26" customWidth="1"/>
    <col min="11013" max="11013" width="21" style="26" customWidth="1"/>
    <col min="11014" max="11015" width="19" style="26" bestFit="1" customWidth="1"/>
    <col min="11016" max="11016" width="14" style="26" bestFit="1" customWidth="1"/>
    <col min="11017" max="11017" width="18" style="26" bestFit="1" customWidth="1"/>
    <col min="11018" max="11264" width="9.140625" style="26"/>
    <col min="11265" max="11265" width="11" style="26" bestFit="1" customWidth="1"/>
    <col min="11266" max="11266" width="19.140625" style="26" customWidth="1"/>
    <col min="11267" max="11267" width="17.42578125" style="26" bestFit="1" customWidth="1"/>
    <col min="11268" max="11268" width="49.140625" style="26" customWidth="1"/>
    <col min="11269" max="11269" width="21" style="26" customWidth="1"/>
    <col min="11270" max="11271" width="19" style="26" bestFit="1" customWidth="1"/>
    <col min="11272" max="11272" width="14" style="26" bestFit="1" customWidth="1"/>
    <col min="11273" max="11273" width="18" style="26" bestFit="1" customWidth="1"/>
    <col min="11274" max="11520" width="9.140625" style="26"/>
    <col min="11521" max="11521" width="11" style="26" bestFit="1" customWidth="1"/>
    <col min="11522" max="11522" width="19.140625" style="26" customWidth="1"/>
    <col min="11523" max="11523" width="17.42578125" style="26" bestFit="1" customWidth="1"/>
    <col min="11524" max="11524" width="49.140625" style="26" customWidth="1"/>
    <col min="11525" max="11525" width="21" style="26" customWidth="1"/>
    <col min="11526" max="11527" width="19" style="26" bestFit="1" customWidth="1"/>
    <col min="11528" max="11528" width="14" style="26" bestFit="1" customWidth="1"/>
    <col min="11529" max="11529" width="18" style="26" bestFit="1" customWidth="1"/>
    <col min="11530" max="11776" width="9.140625" style="26"/>
    <col min="11777" max="11777" width="11" style="26" bestFit="1" customWidth="1"/>
    <col min="11778" max="11778" width="19.140625" style="26" customWidth="1"/>
    <col min="11779" max="11779" width="17.42578125" style="26" bestFit="1" customWidth="1"/>
    <col min="11780" max="11780" width="49.140625" style="26" customWidth="1"/>
    <col min="11781" max="11781" width="21" style="26" customWidth="1"/>
    <col min="11782" max="11783" width="19" style="26" bestFit="1" customWidth="1"/>
    <col min="11784" max="11784" width="14" style="26" bestFit="1" customWidth="1"/>
    <col min="11785" max="11785" width="18" style="26" bestFit="1" customWidth="1"/>
    <col min="11786" max="12032" width="9.140625" style="26"/>
    <col min="12033" max="12033" width="11" style="26" bestFit="1" customWidth="1"/>
    <col min="12034" max="12034" width="19.140625" style="26" customWidth="1"/>
    <col min="12035" max="12035" width="17.42578125" style="26" bestFit="1" customWidth="1"/>
    <col min="12036" max="12036" width="49.140625" style="26" customWidth="1"/>
    <col min="12037" max="12037" width="21" style="26" customWidth="1"/>
    <col min="12038" max="12039" width="19" style="26" bestFit="1" customWidth="1"/>
    <col min="12040" max="12040" width="14" style="26" bestFit="1" customWidth="1"/>
    <col min="12041" max="12041" width="18" style="26" bestFit="1" customWidth="1"/>
    <col min="12042" max="12288" width="9.140625" style="26"/>
    <col min="12289" max="12289" width="11" style="26" bestFit="1" customWidth="1"/>
    <col min="12290" max="12290" width="19.140625" style="26" customWidth="1"/>
    <col min="12291" max="12291" width="17.42578125" style="26" bestFit="1" customWidth="1"/>
    <col min="12292" max="12292" width="49.140625" style="26" customWidth="1"/>
    <col min="12293" max="12293" width="21" style="26" customWidth="1"/>
    <col min="12294" max="12295" width="19" style="26" bestFit="1" customWidth="1"/>
    <col min="12296" max="12296" width="14" style="26" bestFit="1" customWidth="1"/>
    <col min="12297" max="12297" width="18" style="26" bestFit="1" customWidth="1"/>
    <col min="12298" max="12544" width="9.140625" style="26"/>
    <col min="12545" max="12545" width="11" style="26" bestFit="1" customWidth="1"/>
    <col min="12546" max="12546" width="19.140625" style="26" customWidth="1"/>
    <col min="12547" max="12547" width="17.42578125" style="26" bestFit="1" customWidth="1"/>
    <col min="12548" max="12548" width="49.140625" style="26" customWidth="1"/>
    <col min="12549" max="12549" width="21" style="26" customWidth="1"/>
    <col min="12550" max="12551" width="19" style="26" bestFit="1" customWidth="1"/>
    <col min="12552" max="12552" width="14" style="26" bestFit="1" customWidth="1"/>
    <col min="12553" max="12553" width="18" style="26" bestFit="1" customWidth="1"/>
    <col min="12554" max="12800" width="9.140625" style="26"/>
    <col min="12801" max="12801" width="11" style="26" bestFit="1" customWidth="1"/>
    <col min="12802" max="12802" width="19.140625" style="26" customWidth="1"/>
    <col min="12803" max="12803" width="17.42578125" style="26" bestFit="1" customWidth="1"/>
    <col min="12804" max="12804" width="49.140625" style="26" customWidth="1"/>
    <col min="12805" max="12805" width="21" style="26" customWidth="1"/>
    <col min="12806" max="12807" width="19" style="26" bestFit="1" customWidth="1"/>
    <col min="12808" max="12808" width="14" style="26" bestFit="1" customWidth="1"/>
    <col min="12809" max="12809" width="18" style="26" bestFit="1" customWidth="1"/>
    <col min="12810" max="13056" width="9.140625" style="26"/>
    <col min="13057" max="13057" width="11" style="26" bestFit="1" customWidth="1"/>
    <col min="13058" max="13058" width="19.140625" style="26" customWidth="1"/>
    <col min="13059" max="13059" width="17.42578125" style="26" bestFit="1" customWidth="1"/>
    <col min="13060" max="13060" width="49.140625" style="26" customWidth="1"/>
    <col min="13061" max="13061" width="21" style="26" customWidth="1"/>
    <col min="13062" max="13063" width="19" style="26" bestFit="1" customWidth="1"/>
    <col min="13064" max="13064" width="14" style="26" bestFit="1" customWidth="1"/>
    <col min="13065" max="13065" width="18" style="26" bestFit="1" customWidth="1"/>
    <col min="13066" max="13312" width="9.140625" style="26"/>
    <col min="13313" max="13313" width="11" style="26" bestFit="1" customWidth="1"/>
    <col min="13314" max="13314" width="19.140625" style="26" customWidth="1"/>
    <col min="13315" max="13315" width="17.42578125" style="26" bestFit="1" customWidth="1"/>
    <col min="13316" max="13316" width="49.140625" style="26" customWidth="1"/>
    <col min="13317" max="13317" width="21" style="26" customWidth="1"/>
    <col min="13318" max="13319" width="19" style="26" bestFit="1" customWidth="1"/>
    <col min="13320" max="13320" width="14" style="26" bestFit="1" customWidth="1"/>
    <col min="13321" max="13321" width="18" style="26" bestFit="1" customWidth="1"/>
    <col min="13322" max="13568" width="9.140625" style="26"/>
    <col min="13569" max="13569" width="11" style="26" bestFit="1" customWidth="1"/>
    <col min="13570" max="13570" width="19.140625" style="26" customWidth="1"/>
    <col min="13571" max="13571" width="17.42578125" style="26" bestFit="1" customWidth="1"/>
    <col min="13572" max="13572" width="49.140625" style="26" customWidth="1"/>
    <col min="13573" max="13573" width="21" style="26" customWidth="1"/>
    <col min="13574" max="13575" width="19" style="26" bestFit="1" customWidth="1"/>
    <col min="13576" max="13576" width="14" style="26" bestFit="1" customWidth="1"/>
    <col min="13577" max="13577" width="18" style="26" bestFit="1" customWidth="1"/>
    <col min="13578" max="13824" width="9.140625" style="26"/>
    <col min="13825" max="13825" width="11" style="26" bestFit="1" customWidth="1"/>
    <col min="13826" max="13826" width="19.140625" style="26" customWidth="1"/>
    <col min="13827" max="13827" width="17.42578125" style="26" bestFit="1" customWidth="1"/>
    <col min="13828" max="13828" width="49.140625" style="26" customWidth="1"/>
    <col min="13829" max="13829" width="21" style="26" customWidth="1"/>
    <col min="13830" max="13831" width="19" style="26" bestFit="1" customWidth="1"/>
    <col min="13832" max="13832" width="14" style="26" bestFit="1" customWidth="1"/>
    <col min="13833" max="13833" width="18" style="26" bestFit="1" customWidth="1"/>
    <col min="13834" max="14080" width="9.140625" style="26"/>
    <col min="14081" max="14081" width="11" style="26" bestFit="1" customWidth="1"/>
    <col min="14082" max="14082" width="19.140625" style="26" customWidth="1"/>
    <col min="14083" max="14083" width="17.42578125" style="26" bestFit="1" customWidth="1"/>
    <col min="14084" max="14084" width="49.140625" style="26" customWidth="1"/>
    <col min="14085" max="14085" width="21" style="26" customWidth="1"/>
    <col min="14086" max="14087" width="19" style="26" bestFit="1" customWidth="1"/>
    <col min="14088" max="14088" width="14" style="26" bestFit="1" customWidth="1"/>
    <col min="14089" max="14089" width="18" style="26" bestFit="1" customWidth="1"/>
    <col min="14090" max="14336" width="9.140625" style="26"/>
    <col min="14337" max="14337" width="11" style="26" bestFit="1" customWidth="1"/>
    <col min="14338" max="14338" width="19.140625" style="26" customWidth="1"/>
    <col min="14339" max="14339" width="17.42578125" style="26" bestFit="1" customWidth="1"/>
    <col min="14340" max="14340" width="49.140625" style="26" customWidth="1"/>
    <col min="14341" max="14341" width="21" style="26" customWidth="1"/>
    <col min="14342" max="14343" width="19" style="26" bestFit="1" customWidth="1"/>
    <col min="14344" max="14344" width="14" style="26" bestFit="1" customWidth="1"/>
    <col min="14345" max="14345" width="18" style="26" bestFit="1" customWidth="1"/>
    <col min="14346" max="14592" width="9.140625" style="26"/>
    <col min="14593" max="14593" width="11" style="26" bestFit="1" customWidth="1"/>
    <col min="14594" max="14594" width="19.140625" style="26" customWidth="1"/>
    <col min="14595" max="14595" width="17.42578125" style="26" bestFit="1" customWidth="1"/>
    <col min="14596" max="14596" width="49.140625" style="26" customWidth="1"/>
    <col min="14597" max="14597" width="21" style="26" customWidth="1"/>
    <col min="14598" max="14599" width="19" style="26" bestFit="1" customWidth="1"/>
    <col min="14600" max="14600" width="14" style="26" bestFit="1" customWidth="1"/>
    <col min="14601" max="14601" width="18" style="26" bestFit="1" customWidth="1"/>
    <col min="14602" max="14848" width="9.140625" style="26"/>
    <col min="14849" max="14849" width="11" style="26" bestFit="1" customWidth="1"/>
    <col min="14850" max="14850" width="19.140625" style="26" customWidth="1"/>
    <col min="14851" max="14851" width="17.42578125" style="26" bestFit="1" customWidth="1"/>
    <col min="14852" max="14852" width="49.140625" style="26" customWidth="1"/>
    <col min="14853" max="14853" width="21" style="26" customWidth="1"/>
    <col min="14854" max="14855" width="19" style="26" bestFit="1" customWidth="1"/>
    <col min="14856" max="14856" width="14" style="26" bestFit="1" customWidth="1"/>
    <col min="14857" max="14857" width="18" style="26" bestFit="1" customWidth="1"/>
    <col min="14858" max="15104" width="9.140625" style="26"/>
    <col min="15105" max="15105" width="11" style="26" bestFit="1" customWidth="1"/>
    <col min="15106" max="15106" width="19.140625" style="26" customWidth="1"/>
    <col min="15107" max="15107" width="17.42578125" style="26" bestFit="1" customWidth="1"/>
    <col min="15108" max="15108" width="49.140625" style="26" customWidth="1"/>
    <col min="15109" max="15109" width="21" style="26" customWidth="1"/>
    <col min="15110" max="15111" width="19" style="26" bestFit="1" customWidth="1"/>
    <col min="15112" max="15112" width="14" style="26" bestFit="1" customWidth="1"/>
    <col min="15113" max="15113" width="18" style="26" bestFit="1" customWidth="1"/>
    <col min="15114" max="15360" width="9.140625" style="26"/>
    <col min="15361" max="15361" width="11" style="26" bestFit="1" customWidth="1"/>
    <col min="15362" max="15362" width="19.140625" style="26" customWidth="1"/>
    <col min="15363" max="15363" width="17.42578125" style="26" bestFit="1" customWidth="1"/>
    <col min="15364" max="15364" width="49.140625" style="26" customWidth="1"/>
    <col min="15365" max="15365" width="21" style="26" customWidth="1"/>
    <col min="15366" max="15367" width="19" style="26" bestFit="1" customWidth="1"/>
    <col min="15368" max="15368" width="14" style="26" bestFit="1" customWidth="1"/>
    <col min="15369" max="15369" width="18" style="26" bestFit="1" customWidth="1"/>
    <col min="15370" max="15616" width="9.140625" style="26"/>
    <col min="15617" max="15617" width="11" style="26" bestFit="1" customWidth="1"/>
    <col min="15618" max="15618" width="19.140625" style="26" customWidth="1"/>
    <col min="15619" max="15619" width="17.42578125" style="26" bestFit="1" customWidth="1"/>
    <col min="15620" max="15620" width="49.140625" style="26" customWidth="1"/>
    <col min="15621" max="15621" width="21" style="26" customWidth="1"/>
    <col min="15622" max="15623" width="19" style="26" bestFit="1" customWidth="1"/>
    <col min="15624" max="15624" width="14" style="26" bestFit="1" customWidth="1"/>
    <col min="15625" max="15625" width="18" style="26" bestFit="1" customWidth="1"/>
    <col min="15626" max="15872" width="9.140625" style="26"/>
    <col min="15873" max="15873" width="11" style="26" bestFit="1" customWidth="1"/>
    <col min="15874" max="15874" width="19.140625" style="26" customWidth="1"/>
    <col min="15875" max="15875" width="17.42578125" style="26" bestFit="1" customWidth="1"/>
    <col min="15876" max="15876" width="49.140625" style="26" customWidth="1"/>
    <col min="15877" max="15877" width="21" style="26" customWidth="1"/>
    <col min="15878" max="15879" width="19" style="26" bestFit="1" customWidth="1"/>
    <col min="15880" max="15880" width="14" style="26" bestFit="1" customWidth="1"/>
    <col min="15881" max="15881" width="18" style="26" bestFit="1" customWidth="1"/>
    <col min="15882" max="16128" width="9.140625" style="26"/>
    <col min="16129" max="16129" width="11" style="26" bestFit="1" customWidth="1"/>
    <col min="16130" max="16130" width="19.140625" style="26" customWidth="1"/>
    <col min="16131" max="16131" width="17.42578125" style="26" bestFit="1" customWidth="1"/>
    <col min="16132" max="16132" width="49.140625" style="26" customWidth="1"/>
    <col min="16133" max="16133" width="21" style="26" customWidth="1"/>
    <col min="16134" max="16135" width="19" style="26" bestFit="1" customWidth="1"/>
    <col min="16136" max="16136" width="14" style="26" bestFit="1" customWidth="1"/>
    <col min="16137" max="16137" width="18" style="26" bestFit="1" customWidth="1"/>
    <col min="16138" max="16384" width="9.140625" style="26"/>
  </cols>
  <sheetData>
    <row r="1" spans="1:9" ht="12.75" customHeight="1">
      <c r="A1" s="22"/>
      <c r="B1" s="23" t="s">
        <v>54</v>
      </c>
      <c r="C1" s="24"/>
      <c r="D1" s="24"/>
      <c r="E1" s="24"/>
      <c r="F1" s="24"/>
      <c r="G1" s="24"/>
      <c r="H1" s="24"/>
      <c r="I1" s="25"/>
    </row>
    <row r="2" spans="1:9" ht="13.5" customHeight="1" thickBot="1">
      <c r="A2" s="27"/>
      <c r="B2" s="28"/>
      <c r="C2" s="29"/>
      <c r="D2" s="29"/>
      <c r="E2" s="29"/>
      <c r="F2" s="29"/>
      <c r="G2" s="29"/>
      <c r="H2" s="29"/>
      <c r="I2" s="30"/>
    </row>
    <row r="3" spans="1:9" ht="12.75" customHeight="1">
      <c r="A3" s="27"/>
      <c r="B3" s="31" t="s">
        <v>55</v>
      </c>
      <c r="C3" s="32"/>
      <c r="D3" s="32"/>
      <c r="E3" s="32"/>
      <c r="F3" s="32"/>
      <c r="G3" s="32"/>
      <c r="H3" s="32"/>
      <c r="I3" s="33"/>
    </row>
    <row r="4" spans="1:9" ht="13.5" customHeight="1" thickBot="1">
      <c r="A4" s="34" t="s">
        <v>56</v>
      </c>
      <c r="B4" s="35"/>
      <c r="C4" s="36"/>
      <c r="D4" s="36"/>
      <c r="E4" s="36"/>
      <c r="F4" s="36"/>
      <c r="G4" s="36"/>
      <c r="H4" s="36"/>
      <c r="I4" s="37"/>
    </row>
    <row r="5" spans="1:9" ht="21.75" thickBot="1">
      <c r="A5" s="38" t="s">
        <v>57</v>
      </c>
      <c r="B5" s="39" t="s">
        <v>58</v>
      </c>
      <c r="C5" s="39" t="s">
        <v>59</v>
      </c>
      <c r="D5" s="39" t="s">
        <v>60</v>
      </c>
      <c r="E5" s="39" t="s">
        <v>61</v>
      </c>
      <c r="F5" s="39" t="s">
        <v>62</v>
      </c>
      <c r="G5" s="39" t="s">
        <v>63</v>
      </c>
      <c r="H5" s="39" t="s">
        <v>64</v>
      </c>
      <c r="I5" s="40" t="s">
        <v>65</v>
      </c>
    </row>
    <row r="6" spans="1:9" ht="13.5" thickBot="1">
      <c r="A6" s="41" t="s">
        <v>66</v>
      </c>
      <c r="B6" s="42"/>
      <c r="C6" s="42"/>
      <c r="D6" s="42"/>
      <c r="E6" s="43"/>
      <c r="F6" s="44">
        <v>218535.09</v>
      </c>
      <c r="G6" s="44">
        <v>218535.09</v>
      </c>
      <c r="H6" s="44">
        <v>218535.09</v>
      </c>
      <c r="I6" s="45">
        <v>0</v>
      </c>
    </row>
    <row r="7" spans="1:9">
      <c r="A7" s="46" t="s">
        <v>67</v>
      </c>
      <c r="B7" s="47" t="s">
        <v>68</v>
      </c>
      <c r="C7" s="48" t="s">
        <v>69</v>
      </c>
      <c r="D7" s="48" t="s">
        <v>70</v>
      </c>
      <c r="E7" s="48" t="s">
        <v>14</v>
      </c>
      <c r="F7" s="49">
        <v>4200</v>
      </c>
      <c r="G7" s="49">
        <v>4200</v>
      </c>
      <c r="H7" s="49">
        <v>4200</v>
      </c>
      <c r="I7" s="50">
        <v>0</v>
      </c>
    </row>
    <row r="8" spans="1:9">
      <c r="A8" s="51"/>
      <c r="B8" s="52"/>
      <c r="C8" s="53" t="s">
        <v>71</v>
      </c>
      <c r="D8" s="53" t="s">
        <v>72</v>
      </c>
      <c r="E8" s="53" t="s">
        <v>15</v>
      </c>
      <c r="F8" s="54">
        <v>0</v>
      </c>
      <c r="G8" s="54">
        <v>0</v>
      </c>
      <c r="H8" s="54">
        <v>0</v>
      </c>
      <c r="I8" s="55">
        <v>0</v>
      </c>
    </row>
    <row r="9" spans="1:9">
      <c r="A9" s="51"/>
      <c r="B9" s="52"/>
      <c r="C9" s="53" t="s">
        <v>73</v>
      </c>
      <c r="D9" s="53" t="s">
        <v>70</v>
      </c>
      <c r="E9" s="53" t="s">
        <v>14</v>
      </c>
      <c r="F9" s="54">
        <v>0</v>
      </c>
      <c r="G9" s="54">
        <v>0</v>
      </c>
      <c r="H9" s="54">
        <v>0</v>
      </c>
      <c r="I9" s="55">
        <v>0</v>
      </c>
    </row>
    <row r="10" spans="1:9">
      <c r="A10" s="51"/>
      <c r="B10" s="52"/>
      <c r="C10" s="53" t="s">
        <v>74</v>
      </c>
      <c r="D10" s="53" t="s">
        <v>75</v>
      </c>
      <c r="E10" s="53" t="s">
        <v>16</v>
      </c>
      <c r="F10" s="54">
        <v>0</v>
      </c>
      <c r="G10" s="54">
        <v>0</v>
      </c>
      <c r="H10" s="54">
        <v>0</v>
      </c>
      <c r="I10" s="55">
        <v>0</v>
      </c>
    </row>
    <row r="11" spans="1:9">
      <c r="A11" s="51"/>
      <c r="B11" s="52"/>
      <c r="C11" s="53" t="s">
        <v>76</v>
      </c>
      <c r="D11" s="53" t="s">
        <v>77</v>
      </c>
      <c r="E11" s="53" t="s">
        <v>17</v>
      </c>
      <c r="F11" s="54">
        <v>0</v>
      </c>
      <c r="G11" s="54">
        <v>0</v>
      </c>
      <c r="H11" s="54">
        <v>0</v>
      </c>
      <c r="I11" s="55">
        <v>0</v>
      </c>
    </row>
    <row r="12" spans="1:9">
      <c r="A12" s="51"/>
      <c r="B12" s="52"/>
      <c r="C12" s="53" t="s">
        <v>78</v>
      </c>
      <c r="D12" s="53" t="s">
        <v>72</v>
      </c>
      <c r="E12" s="53" t="s">
        <v>15</v>
      </c>
      <c r="F12" s="54">
        <v>4200</v>
      </c>
      <c r="G12" s="54">
        <v>4200</v>
      </c>
      <c r="H12" s="54">
        <v>4200</v>
      </c>
      <c r="I12" s="55">
        <v>0</v>
      </c>
    </row>
    <row r="13" spans="1:9">
      <c r="A13" s="51"/>
      <c r="B13" s="52"/>
      <c r="C13" s="53" t="s">
        <v>79</v>
      </c>
      <c r="D13" s="53" t="s">
        <v>75</v>
      </c>
      <c r="E13" s="53" t="s">
        <v>16</v>
      </c>
      <c r="F13" s="54">
        <v>5495.29</v>
      </c>
      <c r="G13" s="54">
        <v>5495.29</v>
      </c>
      <c r="H13" s="54">
        <v>5495.29</v>
      </c>
      <c r="I13" s="55">
        <v>0</v>
      </c>
    </row>
    <row r="14" spans="1:9">
      <c r="A14" s="51"/>
      <c r="B14" s="52"/>
      <c r="C14" s="53" t="s">
        <v>80</v>
      </c>
      <c r="D14" s="53" t="s">
        <v>77</v>
      </c>
      <c r="E14" s="53" t="s">
        <v>17</v>
      </c>
      <c r="F14" s="54">
        <v>8400</v>
      </c>
      <c r="G14" s="54">
        <v>8400</v>
      </c>
      <c r="H14" s="54">
        <v>8400</v>
      </c>
      <c r="I14" s="55">
        <v>0</v>
      </c>
    </row>
    <row r="15" spans="1:9">
      <c r="A15" s="51"/>
      <c r="B15" s="52"/>
      <c r="C15" s="53" t="s">
        <v>81</v>
      </c>
      <c r="D15" s="53" t="s">
        <v>82</v>
      </c>
      <c r="E15" s="53" t="s">
        <v>18</v>
      </c>
      <c r="F15" s="54">
        <v>12600</v>
      </c>
      <c r="G15" s="54">
        <v>12600</v>
      </c>
      <c r="H15" s="54">
        <v>12600</v>
      </c>
      <c r="I15" s="55">
        <v>0</v>
      </c>
    </row>
    <row r="16" spans="1:9">
      <c r="A16" s="51"/>
      <c r="B16" s="52"/>
      <c r="C16" s="53" t="s">
        <v>83</v>
      </c>
      <c r="D16" s="53" t="s">
        <v>84</v>
      </c>
      <c r="E16" s="53" t="s">
        <v>19</v>
      </c>
      <c r="F16" s="54">
        <v>4200</v>
      </c>
      <c r="G16" s="54">
        <v>4200</v>
      </c>
      <c r="H16" s="54">
        <v>4200</v>
      </c>
      <c r="I16" s="55">
        <v>0</v>
      </c>
    </row>
    <row r="17" spans="1:9">
      <c r="A17" s="51"/>
      <c r="B17" s="52"/>
      <c r="C17" s="53" t="s">
        <v>85</v>
      </c>
      <c r="D17" s="53" t="s">
        <v>86</v>
      </c>
      <c r="E17" s="53" t="s">
        <v>20</v>
      </c>
      <c r="F17" s="54">
        <v>4200</v>
      </c>
      <c r="G17" s="54">
        <v>4200</v>
      </c>
      <c r="H17" s="54">
        <v>4200</v>
      </c>
      <c r="I17" s="55">
        <v>0</v>
      </c>
    </row>
    <row r="18" spans="1:9">
      <c r="A18" s="51"/>
      <c r="B18" s="52"/>
      <c r="C18" s="53" t="s">
        <v>87</v>
      </c>
      <c r="D18" s="53" t="s">
        <v>88</v>
      </c>
      <c r="E18" s="53" t="s">
        <v>22</v>
      </c>
      <c r="F18" s="54">
        <v>0</v>
      </c>
      <c r="G18" s="54">
        <v>0</v>
      </c>
      <c r="H18" s="54">
        <v>0</v>
      </c>
      <c r="I18" s="55">
        <v>0</v>
      </c>
    </row>
    <row r="19" spans="1:9">
      <c r="A19" s="51"/>
      <c r="B19" s="52"/>
      <c r="C19" s="53" t="s">
        <v>89</v>
      </c>
      <c r="D19" s="53" t="s">
        <v>90</v>
      </c>
      <c r="E19" s="53" t="s">
        <v>21</v>
      </c>
      <c r="F19" s="54">
        <v>9094.0499999999993</v>
      </c>
      <c r="G19" s="54">
        <v>9094.0499999999993</v>
      </c>
      <c r="H19" s="54">
        <v>9094.0499999999993</v>
      </c>
      <c r="I19" s="55">
        <v>0</v>
      </c>
    </row>
    <row r="20" spans="1:9">
      <c r="A20" s="51"/>
      <c r="B20" s="52"/>
      <c r="C20" s="53" t="s">
        <v>91</v>
      </c>
      <c r="D20" s="53" t="s">
        <v>88</v>
      </c>
      <c r="E20" s="53" t="s">
        <v>22</v>
      </c>
      <c r="F20" s="54">
        <v>2258.66</v>
      </c>
      <c r="G20" s="54">
        <v>2258.66</v>
      </c>
      <c r="H20" s="54">
        <v>2258.66</v>
      </c>
      <c r="I20" s="55">
        <v>0</v>
      </c>
    </row>
    <row r="21" spans="1:9">
      <c r="A21" s="51"/>
      <c r="B21" s="52"/>
      <c r="C21" s="53" t="s">
        <v>92</v>
      </c>
      <c r="D21" s="53" t="s">
        <v>93</v>
      </c>
      <c r="E21" s="53" t="s">
        <v>23</v>
      </c>
      <c r="F21" s="54">
        <v>4200</v>
      </c>
      <c r="G21" s="54">
        <v>4200</v>
      </c>
      <c r="H21" s="54">
        <v>4200</v>
      </c>
      <c r="I21" s="55">
        <v>0</v>
      </c>
    </row>
    <row r="22" spans="1:9">
      <c r="A22" s="51"/>
      <c r="B22" s="52"/>
      <c r="C22" s="53" t="s">
        <v>94</v>
      </c>
      <c r="D22" s="53" t="s">
        <v>95</v>
      </c>
      <c r="E22" s="53" t="s">
        <v>24</v>
      </c>
      <c r="F22" s="54">
        <v>272.08</v>
      </c>
      <c r="G22" s="54">
        <v>272.08</v>
      </c>
      <c r="H22" s="54">
        <v>272.08</v>
      </c>
      <c r="I22" s="55">
        <v>0</v>
      </c>
    </row>
    <row r="23" spans="1:9">
      <c r="A23" s="51"/>
      <c r="B23" s="52"/>
      <c r="C23" s="53" t="s">
        <v>96</v>
      </c>
      <c r="D23" s="53" t="s">
        <v>97</v>
      </c>
      <c r="E23" s="53" t="s">
        <v>25</v>
      </c>
      <c r="F23" s="54">
        <v>4200</v>
      </c>
      <c r="G23" s="54">
        <v>4200</v>
      </c>
      <c r="H23" s="54">
        <v>4200</v>
      </c>
      <c r="I23" s="55">
        <v>0</v>
      </c>
    </row>
    <row r="24" spans="1:9" ht="13.5" thickBot="1">
      <c r="A24" s="56"/>
      <c r="B24" s="57"/>
      <c r="C24" s="58" t="s">
        <v>98</v>
      </c>
      <c r="D24" s="58" t="s">
        <v>99</v>
      </c>
      <c r="E24" s="58" t="s">
        <v>26</v>
      </c>
      <c r="F24" s="59">
        <v>29100</v>
      </c>
      <c r="G24" s="59">
        <v>29100</v>
      </c>
      <c r="H24" s="59">
        <v>29100</v>
      </c>
      <c r="I24" s="60">
        <v>0</v>
      </c>
    </row>
    <row r="25" spans="1:9" s="66" customFormat="1">
      <c r="A25" s="61" t="s">
        <v>100</v>
      </c>
      <c r="B25" s="61" t="s">
        <v>68</v>
      </c>
      <c r="C25" s="62" t="s">
        <v>101</v>
      </c>
      <c r="D25" s="63" t="s">
        <v>102</v>
      </c>
      <c r="E25" s="63" t="s">
        <v>103</v>
      </c>
      <c r="F25" s="64">
        <v>29730</v>
      </c>
      <c r="G25" s="64">
        <v>29730</v>
      </c>
      <c r="H25" s="64">
        <v>29730</v>
      </c>
      <c r="I25" s="65">
        <v>0</v>
      </c>
    </row>
    <row r="26" spans="1:9" s="66" customFormat="1">
      <c r="A26" s="61"/>
      <c r="B26" s="61"/>
      <c r="C26" s="67" t="s">
        <v>104</v>
      </c>
      <c r="D26" s="68" t="s">
        <v>105</v>
      </c>
      <c r="E26" s="68" t="s">
        <v>106</v>
      </c>
      <c r="F26" s="69">
        <v>4200</v>
      </c>
      <c r="G26" s="69">
        <v>4200</v>
      </c>
      <c r="H26" s="69">
        <v>4200</v>
      </c>
      <c r="I26" s="70">
        <v>0</v>
      </c>
    </row>
    <row r="27" spans="1:9" s="66" customFormat="1">
      <c r="A27" s="61"/>
      <c r="B27" s="61"/>
      <c r="C27" s="67" t="s">
        <v>107</v>
      </c>
      <c r="D27" s="68" t="s">
        <v>108</v>
      </c>
      <c r="E27" s="68" t="s">
        <v>109</v>
      </c>
      <c r="F27" s="69">
        <v>2445.5</v>
      </c>
      <c r="G27" s="69">
        <v>2445.5</v>
      </c>
      <c r="H27" s="69">
        <v>2445.5</v>
      </c>
      <c r="I27" s="70">
        <v>0</v>
      </c>
    </row>
    <row r="28" spans="1:9" s="66" customFormat="1">
      <c r="A28" s="61"/>
      <c r="B28" s="61"/>
      <c r="C28" s="67" t="s">
        <v>110</v>
      </c>
      <c r="D28" s="68" t="s">
        <v>111</v>
      </c>
      <c r="E28" s="68" t="s">
        <v>112</v>
      </c>
      <c r="F28" s="69">
        <v>4200</v>
      </c>
      <c r="G28" s="69">
        <v>4200</v>
      </c>
      <c r="H28" s="69">
        <v>4200</v>
      </c>
      <c r="I28" s="70">
        <v>0</v>
      </c>
    </row>
    <row r="29" spans="1:9" s="66" customFormat="1">
      <c r="A29" s="61"/>
      <c r="B29" s="61"/>
      <c r="C29" s="67" t="s">
        <v>113</v>
      </c>
      <c r="D29" s="68" t="s">
        <v>114</v>
      </c>
      <c r="E29" s="68" t="s">
        <v>115</v>
      </c>
      <c r="F29" s="69">
        <v>4200</v>
      </c>
      <c r="G29" s="69">
        <v>4200</v>
      </c>
      <c r="H29" s="69">
        <v>4200</v>
      </c>
      <c r="I29" s="70">
        <v>0</v>
      </c>
    </row>
    <row r="30" spans="1:9" s="66" customFormat="1">
      <c r="A30" s="71"/>
      <c r="B30" s="71"/>
      <c r="C30" s="67" t="s">
        <v>116</v>
      </c>
      <c r="D30" s="68" t="s">
        <v>117</v>
      </c>
      <c r="E30" s="68" t="s">
        <v>118</v>
      </c>
      <c r="F30" s="69">
        <v>4200</v>
      </c>
      <c r="G30" s="69">
        <v>4200</v>
      </c>
      <c r="H30" s="69">
        <v>4200</v>
      </c>
      <c r="I30" s="70">
        <v>0</v>
      </c>
    </row>
    <row r="31" spans="1:9" s="66" customFormat="1" ht="21.75" customHeight="1">
      <c r="A31" s="72"/>
      <c r="B31" s="72"/>
      <c r="C31" s="67" t="s">
        <v>119</v>
      </c>
      <c r="D31" s="68" t="s">
        <v>120</v>
      </c>
      <c r="E31" s="68" t="s">
        <v>121</v>
      </c>
      <c r="F31" s="69">
        <v>28398.81</v>
      </c>
      <c r="G31" s="69">
        <v>28398.81</v>
      </c>
      <c r="H31" s="69">
        <v>9466.27</v>
      </c>
      <c r="I31" s="70">
        <v>0</v>
      </c>
    </row>
    <row r="32" spans="1:9" s="26" customFormat="1" ht="15.75" customHeight="1">
      <c r="A32" s="73" t="s">
        <v>122</v>
      </c>
      <c r="B32" s="74" t="s">
        <v>68</v>
      </c>
      <c r="C32" s="75" t="s">
        <v>119</v>
      </c>
      <c r="D32" s="76" t="s">
        <v>123</v>
      </c>
      <c r="E32" s="76" t="s">
        <v>121</v>
      </c>
      <c r="F32" s="77">
        <v>0</v>
      </c>
      <c r="G32" s="77">
        <v>0</v>
      </c>
      <c r="H32" s="77">
        <v>9466.27</v>
      </c>
      <c r="I32" s="78">
        <v>0</v>
      </c>
    </row>
    <row r="33" spans="1:9" s="26" customFormat="1">
      <c r="A33" s="71"/>
      <c r="B33" s="79"/>
      <c r="C33" s="75" t="s">
        <v>124</v>
      </c>
      <c r="D33" s="75" t="s">
        <v>125</v>
      </c>
      <c r="E33" s="75" t="s">
        <v>126</v>
      </c>
      <c r="F33" s="80">
        <v>4200</v>
      </c>
      <c r="G33" s="80">
        <v>0</v>
      </c>
      <c r="H33" s="80">
        <v>0</v>
      </c>
      <c r="I33" s="81">
        <v>0</v>
      </c>
    </row>
    <row r="34" spans="1:9" s="26" customFormat="1">
      <c r="A34" s="73" t="s">
        <v>127</v>
      </c>
      <c r="B34" s="74" t="s">
        <v>68</v>
      </c>
      <c r="C34" s="75" t="s">
        <v>119</v>
      </c>
      <c r="D34" s="76" t="s">
        <v>128</v>
      </c>
      <c r="E34" s="76" t="s">
        <v>121</v>
      </c>
      <c r="F34" s="77">
        <v>0</v>
      </c>
      <c r="G34" s="77">
        <v>0</v>
      </c>
      <c r="H34" s="77">
        <v>9466.27</v>
      </c>
      <c r="I34" s="78">
        <v>0</v>
      </c>
    </row>
    <row r="35" spans="1:9" s="26" customFormat="1">
      <c r="A35" s="61"/>
      <c r="B35" s="82"/>
      <c r="C35" s="75" t="s">
        <v>124</v>
      </c>
      <c r="D35" s="76" t="s">
        <v>125</v>
      </c>
      <c r="E35" s="76" t="s">
        <v>126</v>
      </c>
      <c r="F35" s="77">
        <v>0</v>
      </c>
      <c r="G35" s="77">
        <v>4200</v>
      </c>
      <c r="H35" s="77">
        <v>4200</v>
      </c>
      <c r="I35" s="78">
        <v>0</v>
      </c>
    </row>
    <row r="36" spans="1:9" s="26" customFormat="1">
      <c r="A36" s="71"/>
      <c r="B36" s="79"/>
      <c r="C36" s="75" t="s">
        <v>129</v>
      </c>
      <c r="D36" s="75" t="s">
        <v>130</v>
      </c>
      <c r="E36" s="75" t="s">
        <v>131</v>
      </c>
      <c r="F36" s="80">
        <v>11100</v>
      </c>
      <c r="G36" s="80">
        <v>0</v>
      </c>
      <c r="H36" s="80">
        <v>0</v>
      </c>
      <c r="I36" s="81">
        <v>0</v>
      </c>
    </row>
    <row r="37" spans="1:9" s="26" customFormat="1">
      <c r="A37" s="73" t="s">
        <v>132</v>
      </c>
      <c r="B37" s="74" t="s">
        <v>68</v>
      </c>
      <c r="C37" s="75" t="s">
        <v>129</v>
      </c>
      <c r="D37" s="76" t="s">
        <v>130</v>
      </c>
      <c r="E37" s="76" t="s">
        <v>131</v>
      </c>
      <c r="F37" s="77">
        <v>0</v>
      </c>
      <c r="G37" s="77">
        <v>11100</v>
      </c>
      <c r="H37" s="77">
        <v>11100</v>
      </c>
      <c r="I37" s="78">
        <v>0</v>
      </c>
    </row>
    <row r="38" spans="1:9" s="26" customFormat="1">
      <c r="A38" s="61"/>
      <c r="B38" s="82"/>
      <c r="C38" s="75" t="s">
        <v>133</v>
      </c>
      <c r="D38" s="76" t="s">
        <v>134</v>
      </c>
      <c r="E38" s="76" t="s">
        <v>135</v>
      </c>
      <c r="F38" s="77">
        <v>16500</v>
      </c>
      <c r="G38" s="77">
        <v>16500</v>
      </c>
      <c r="H38" s="77">
        <v>16500</v>
      </c>
      <c r="I38" s="78">
        <v>0</v>
      </c>
    </row>
    <row r="39" spans="1:9" s="26" customFormat="1">
      <c r="A39" s="61"/>
      <c r="B39" s="82"/>
      <c r="C39" s="75" t="s">
        <v>136</v>
      </c>
      <c r="D39" s="75" t="s">
        <v>137</v>
      </c>
      <c r="E39" s="75" t="s">
        <v>138</v>
      </c>
      <c r="F39" s="80">
        <v>0</v>
      </c>
      <c r="G39" s="80">
        <v>0</v>
      </c>
      <c r="H39" s="80">
        <v>0</v>
      </c>
      <c r="I39" s="81">
        <v>0</v>
      </c>
    </row>
    <row r="40" spans="1:9" s="26" customFormat="1">
      <c r="A40" s="71"/>
      <c r="B40" s="79"/>
      <c r="C40" s="75" t="s">
        <v>139</v>
      </c>
      <c r="D40" s="75" t="s">
        <v>137</v>
      </c>
      <c r="E40" s="75" t="s">
        <v>138</v>
      </c>
      <c r="F40" s="80">
        <v>231.58</v>
      </c>
      <c r="G40" s="80">
        <v>0</v>
      </c>
      <c r="H40" s="80">
        <v>0</v>
      </c>
      <c r="I40" s="81">
        <v>0</v>
      </c>
    </row>
    <row r="41" spans="1:9" s="66" customFormat="1" ht="42">
      <c r="A41" s="67" t="s">
        <v>140</v>
      </c>
      <c r="B41" s="67" t="s">
        <v>68</v>
      </c>
      <c r="C41" s="67" t="s">
        <v>139</v>
      </c>
      <c r="D41" s="68" t="s">
        <v>137</v>
      </c>
      <c r="E41" s="68" t="s">
        <v>138</v>
      </c>
      <c r="F41" s="69">
        <v>0</v>
      </c>
      <c r="G41" s="69">
        <v>231.58</v>
      </c>
      <c r="H41" s="69">
        <v>231.58</v>
      </c>
      <c r="I41" s="70">
        <v>0</v>
      </c>
    </row>
    <row r="42" spans="1:9" s="26" customFormat="1">
      <c r="A42" s="73" t="s">
        <v>141</v>
      </c>
      <c r="B42" s="74" t="s">
        <v>68</v>
      </c>
      <c r="C42" s="75" t="s">
        <v>142</v>
      </c>
      <c r="D42" s="76" t="s">
        <v>143</v>
      </c>
      <c r="E42" s="76" t="s">
        <v>144</v>
      </c>
      <c r="F42" s="77">
        <v>4200</v>
      </c>
      <c r="G42" s="77">
        <v>4200</v>
      </c>
      <c r="H42" s="77">
        <v>4200</v>
      </c>
      <c r="I42" s="78">
        <v>0</v>
      </c>
    </row>
    <row r="43" spans="1:9" s="26" customFormat="1">
      <c r="A43" s="61"/>
      <c r="B43" s="82"/>
      <c r="C43" s="75" t="s">
        <v>145</v>
      </c>
      <c r="D43" s="76" t="s">
        <v>146</v>
      </c>
      <c r="E43" s="76" t="s">
        <v>147</v>
      </c>
      <c r="F43" s="77">
        <v>11100</v>
      </c>
      <c r="G43" s="77">
        <v>11100</v>
      </c>
      <c r="H43" s="77">
        <v>11100</v>
      </c>
      <c r="I43" s="78">
        <v>0</v>
      </c>
    </row>
    <row r="44" spans="1:9" s="26" customFormat="1">
      <c r="A44" s="71"/>
      <c r="B44" s="79"/>
      <c r="C44" s="75" t="s">
        <v>148</v>
      </c>
      <c r="D44" s="76" t="s">
        <v>149</v>
      </c>
      <c r="E44" s="76" t="s">
        <v>150</v>
      </c>
      <c r="F44" s="77">
        <v>556.14</v>
      </c>
      <c r="G44" s="77">
        <v>556.14</v>
      </c>
      <c r="H44" s="77">
        <v>556.14</v>
      </c>
      <c r="I44" s="78">
        <v>0</v>
      </c>
    </row>
    <row r="45" spans="1:9" s="26" customFormat="1">
      <c r="A45" s="83"/>
      <c r="F45" s="84">
        <f>SUM(F7:F44)</f>
        <v>217682.11000000002</v>
      </c>
      <c r="G45" s="84">
        <f>SUM(G7:G44)</f>
        <v>217682.11000000002</v>
      </c>
      <c r="H45" s="84">
        <f>SUM(H7:H44)</f>
        <v>217682.11</v>
      </c>
      <c r="I45" s="84">
        <f>SUM(I7:I44)</f>
        <v>0</v>
      </c>
    </row>
    <row r="46" spans="1:9" s="26" customFormat="1">
      <c r="A46" s="83"/>
    </row>
  </sheetData>
  <mergeCells count="16">
    <mergeCell ref="A37:A40"/>
    <mergeCell ref="B37:B40"/>
    <mergeCell ref="A42:A44"/>
    <mergeCell ref="B42:B44"/>
    <mergeCell ref="A25:A30"/>
    <mergeCell ref="B25:B30"/>
    <mergeCell ref="A32:A33"/>
    <mergeCell ref="B32:B33"/>
    <mergeCell ref="A34:A36"/>
    <mergeCell ref="B34:B36"/>
    <mergeCell ref="A1:A3"/>
    <mergeCell ref="B1:I2"/>
    <mergeCell ref="B3:I4"/>
    <mergeCell ref="A6:E6"/>
    <mergeCell ref="A7:A24"/>
    <mergeCell ref="B7:B24"/>
  </mergeCells>
  <pageMargins left="0.78740157499999996" right="0.78740157499999996" top="0.984251969" bottom="0.984251969" header="0.5" footer="0.5"/>
  <pageSetup paperSize="9" firstPageNumber="0" fitToWidth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2023</vt:lpstr>
      <vt:lpstr>Flexvision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Daiana</cp:lastModifiedBy>
  <dcterms:created xsi:type="dcterms:W3CDTF">2022-03-02T16:06:27Z</dcterms:created>
  <dcterms:modified xsi:type="dcterms:W3CDTF">2024-01-25T20:49:23Z</dcterms:modified>
</cp:coreProperties>
</file>