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CL 2018\EDITAIS 2018\Pregao 022-2018 - link de dados (lote 4)\"/>
    </mc:Choice>
  </mc:AlternateContent>
  <bookViews>
    <workbookView xWindow="0" yWindow="0" windowWidth="7470" windowHeight="5220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2" i="1"/>
  <c r="G10" i="1"/>
  <c r="H9" i="1" l="1"/>
  <c r="H8" i="1"/>
  <c r="F3" i="1"/>
  <c r="H3" i="1" s="1"/>
  <c r="F4" i="1"/>
  <c r="H4" i="1" s="1"/>
  <c r="F5" i="1"/>
  <c r="F10" i="1" s="1"/>
  <c r="F6" i="1"/>
  <c r="H6" i="1" s="1"/>
  <c r="F7" i="1"/>
  <c r="H7" i="1" s="1"/>
  <c r="F2" i="1"/>
  <c r="H2" i="1" s="1"/>
  <c r="H10" i="1" l="1"/>
  <c r="H5" i="1"/>
</calcChain>
</file>

<file path=xl/sharedStrings.xml><?xml version="1.0" encoding="utf-8"?>
<sst xmlns="http://schemas.openxmlformats.org/spreadsheetml/2006/main" count="17" uniqueCount="12">
  <si>
    <t>Lote</t>
  </si>
  <si>
    <t>Serviço</t>
  </si>
  <si>
    <t>Velocidade(Mbps)</t>
  </si>
  <si>
    <t>Quantidade</t>
  </si>
  <si>
    <t>Total</t>
  </si>
  <si>
    <t>Link de Transmissão de dados</t>
  </si>
  <si>
    <t>Alteração de endereço</t>
  </si>
  <si>
    <t>Instalação de novo circuito</t>
  </si>
  <si>
    <t>Valor Unitário (ESTIMADO)</t>
  </si>
  <si>
    <t>Valor Mensal (ESTIMADO)</t>
  </si>
  <si>
    <t>Valor Total - 30 meses (ESTIMADO)</t>
  </si>
  <si>
    <t>Valor Anual (ESTIMADO)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</si>
</sst>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workbookViewId="0">
      <selection activeCell="H23" sqref="H23"/>
    </sheetView>
  </sheetViews>
  <sheetFormatPr defaultRowHeight="15" x14ac:dyDescent="0.25"/>
  <cols>
    <col min="2" max="2" width="27.5703125" bestFit="1" customWidth="1"/>
    <col min="3" max="3" width="17.5703125" bestFit="1" customWidth="1"/>
    <col min="4" max="4" width="11.85546875" bestFit="1" customWidth="1"/>
    <col min="5" max="5" width="24.85546875" bestFit="1" customWidth="1"/>
    <col min="6" max="6" width="24.140625" bestFit="1" customWidth="1"/>
    <col min="7" max="7" width="24.140625" customWidth="1"/>
    <col min="8" max="8" width="32.140625" bestFit="1" customWidth="1"/>
    <col min="9" max="9" width="10.140625" bestFit="1" customWidth="1"/>
    <col min="11" max="12" width="10.140625" bestFit="1" customWidth="1"/>
    <col min="13" max="16" width="11.7109375" bestFit="1" customWidth="1"/>
  </cols>
  <sheetData>
    <row r="1" spans="1:16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8</v>
      </c>
      <c r="F1" s="2" t="s">
        <v>9</v>
      </c>
      <c r="G1" s="2" t="s">
        <v>11</v>
      </c>
      <c r="H1" s="2" t="s">
        <v>10</v>
      </c>
    </row>
    <row r="2" spans="1:16" x14ac:dyDescent="0.25">
      <c r="A2" s="8">
        <v>1</v>
      </c>
      <c r="B2" s="2" t="s">
        <v>5</v>
      </c>
      <c r="C2" s="3">
        <v>4</v>
      </c>
      <c r="D2" s="3">
        <v>82</v>
      </c>
      <c r="E2" s="6">
        <v>3150</v>
      </c>
      <c r="F2" s="6">
        <f>D2*E2</f>
        <v>258300</v>
      </c>
      <c r="G2" s="6">
        <f>F2*12</f>
        <v>3099600</v>
      </c>
      <c r="H2" s="6">
        <f>F2*30</f>
        <v>7749000</v>
      </c>
      <c r="J2" s="1"/>
      <c r="L2" s="1"/>
      <c r="N2" s="1"/>
      <c r="P2" s="1"/>
    </row>
    <row r="3" spans="1:16" x14ac:dyDescent="0.25">
      <c r="A3" s="8"/>
      <c r="B3" s="2" t="s">
        <v>5</v>
      </c>
      <c r="C3" s="3">
        <v>6</v>
      </c>
      <c r="D3" s="3">
        <v>57</v>
      </c>
      <c r="E3" s="6">
        <v>3700</v>
      </c>
      <c r="F3" s="6">
        <f t="shared" ref="F3:F7" si="0">D3*E3</f>
        <v>210900</v>
      </c>
      <c r="G3" s="6">
        <f t="shared" ref="G3:G9" si="1">F3*12</f>
        <v>2530800</v>
      </c>
      <c r="H3" s="6">
        <f t="shared" ref="H3:H7" si="2">F3*30</f>
        <v>6327000</v>
      </c>
      <c r="I3" s="1"/>
      <c r="K3" s="1"/>
      <c r="M3" s="1"/>
      <c r="O3" s="1"/>
    </row>
    <row r="4" spans="1:16" x14ac:dyDescent="0.25">
      <c r="A4" s="8"/>
      <c r="B4" s="2" t="s">
        <v>5</v>
      </c>
      <c r="C4" s="3">
        <v>10</v>
      </c>
      <c r="D4" s="3">
        <v>1</v>
      </c>
      <c r="E4" s="6">
        <v>4200</v>
      </c>
      <c r="F4" s="6">
        <f t="shared" si="0"/>
        <v>4200</v>
      </c>
      <c r="G4" s="6">
        <f t="shared" si="1"/>
        <v>50400</v>
      </c>
      <c r="H4" s="6">
        <f t="shared" si="2"/>
        <v>126000</v>
      </c>
      <c r="I4" s="1"/>
      <c r="K4" s="1"/>
      <c r="M4" s="1"/>
      <c r="O4" s="1"/>
    </row>
    <row r="5" spans="1:16" x14ac:dyDescent="0.25">
      <c r="A5" s="8"/>
      <c r="B5" s="2" t="s">
        <v>5</v>
      </c>
      <c r="C5" s="3">
        <v>15</v>
      </c>
      <c r="D5" s="3">
        <v>21</v>
      </c>
      <c r="E5" s="6">
        <v>5500</v>
      </c>
      <c r="F5" s="6">
        <f t="shared" si="0"/>
        <v>115500</v>
      </c>
      <c r="G5" s="6">
        <f t="shared" si="1"/>
        <v>1386000</v>
      </c>
      <c r="H5" s="6">
        <f t="shared" si="2"/>
        <v>3465000</v>
      </c>
      <c r="I5" s="1"/>
      <c r="K5" s="1"/>
      <c r="M5" s="1"/>
      <c r="O5" s="1"/>
    </row>
    <row r="6" spans="1:16" x14ac:dyDescent="0.25">
      <c r="A6" s="8"/>
      <c r="B6" s="2" t="s">
        <v>5</v>
      </c>
      <c r="C6" s="3">
        <v>20</v>
      </c>
      <c r="D6" s="3">
        <v>3</v>
      </c>
      <c r="E6" s="6">
        <v>6100</v>
      </c>
      <c r="F6" s="6">
        <f t="shared" si="0"/>
        <v>18300</v>
      </c>
      <c r="G6" s="6">
        <f t="shared" si="1"/>
        <v>219600</v>
      </c>
      <c r="H6" s="6">
        <f t="shared" si="2"/>
        <v>549000</v>
      </c>
      <c r="I6" s="1"/>
      <c r="K6" s="1"/>
      <c r="M6" s="1"/>
      <c r="O6" s="1"/>
    </row>
    <row r="7" spans="1:16" x14ac:dyDescent="0.25">
      <c r="A7" s="8"/>
      <c r="B7" s="2" t="s">
        <v>5</v>
      </c>
      <c r="C7" s="3">
        <v>30</v>
      </c>
      <c r="D7" s="3">
        <v>1</v>
      </c>
      <c r="E7" s="6">
        <v>6200</v>
      </c>
      <c r="F7" s="6">
        <f t="shared" si="0"/>
        <v>6200</v>
      </c>
      <c r="G7" s="6">
        <f t="shared" si="1"/>
        <v>74400</v>
      </c>
      <c r="H7" s="6">
        <f t="shared" si="2"/>
        <v>186000</v>
      </c>
      <c r="I7" s="1"/>
      <c r="K7" s="1"/>
      <c r="M7" s="1"/>
      <c r="O7" s="1"/>
    </row>
    <row r="8" spans="1:16" x14ac:dyDescent="0.25">
      <c r="A8" s="8"/>
      <c r="B8" s="2" t="s">
        <v>7</v>
      </c>
      <c r="C8" s="3"/>
      <c r="D8" s="3">
        <v>170</v>
      </c>
      <c r="E8" s="6">
        <v>2000</v>
      </c>
      <c r="F8" s="6"/>
      <c r="G8" s="6"/>
      <c r="H8" s="6">
        <f>D8*E8</f>
        <v>340000</v>
      </c>
      <c r="I8" s="1"/>
    </row>
    <row r="9" spans="1:16" x14ac:dyDescent="0.25">
      <c r="A9" s="8"/>
      <c r="B9" s="2" t="s">
        <v>6</v>
      </c>
      <c r="C9" s="3"/>
      <c r="D9" s="3">
        <v>85</v>
      </c>
      <c r="E9" s="6">
        <v>2000</v>
      </c>
      <c r="F9" s="6"/>
      <c r="G9" s="6"/>
      <c r="H9" s="6">
        <f>D9*E9</f>
        <v>170000</v>
      </c>
    </row>
    <row r="10" spans="1:16" x14ac:dyDescent="0.25">
      <c r="A10" s="7" t="s">
        <v>4</v>
      </c>
      <c r="B10" s="7"/>
      <c r="C10" s="7"/>
      <c r="D10" s="7"/>
      <c r="E10" s="7"/>
      <c r="F10" s="4">
        <f>SUM(F2:F9)</f>
        <v>613400</v>
      </c>
      <c r="G10" s="4">
        <f>SUM(G2:G9)</f>
        <v>7360800</v>
      </c>
      <c r="H10" s="5">
        <f>SUM(H2:H9)</f>
        <v>18912000</v>
      </c>
    </row>
  </sheetData>
  <mergeCells count="2">
    <mergeCell ref="A10:E10"/>
    <mergeCell ref="A2:A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 Ribeiro da Silva</dc:creator>
  <cp:lastModifiedBy>Adriano Ribeiro da Silva</cp:lastModifiedBy>
  <dcterms:created xsi:type="dcterms:W3CDTF">2018-05-23T17:15:03Z</dcterms:created>
  <dcterms:modified xsi:type="dcterms:W3CDTF">2018-05-23T17:57:36Z</dcterms:modified>
</cp:coreProperties>
</file>