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040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9" i="1"/>
</calcChain>
</file>

<file path=xl/sharedStrings.xml><?xml version="1.0" encoding="utf-8"?>
<sst xmlns="http://schemas.openxmlformats.org/spreadsheetml/2006/main" count="22" uniqueCount="22">
  <si>
    <t>RIO PREV PLANO PREVIDENCIARIO PATRONAL</t>
  </si>
  <si>
    <t>RIO PREV PLANO FINANCEIRO PATRONAL</t>
  </si>
  <si>
    <t>INSS PATRONAL</t>
  </si>
  <si>
    <t>REPASSES PREVIDENCIÁRIOS</t>
  </si>
  <si>
    <t>PERÍODO: 2017</t>
  </si>
  <si>
    <t>DEZEMBRO</t>
  </si>
  <si>
    <t>TOTAL</t>
  </si>
  <si>
    <t>RJ PREV.</t>
  </si>
  <si>
    <t>RIO PREV PLANO PREVIDENCIARIO</t>
  </si>
  <si>
    <t>RIO PREV PLANO FINANCEIRO</t>
  </si>
  <si>
    <t>RJ PREV. PATRONAL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</si>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</sst>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>
      <alignment vertical="center"/>
    </xf>
    <xf numFmtId="164" fontId="0" fillId="2" borderId="1" xfId="2" applyFont="1" applyFill="1" applyBorder="1" applyAlignment="1">
      <alignment vertical="center"/>
    </xf>
    <xf numFmtId="164" fontId="0" fillId="0" borderId="1" xfId="2" applyFont="1" applyBorder="1" applyAlignment="1">
      <alignment vertical="center"/>
    </xf>
    <xf numFmtId="0" fontId="0" fillId="0" borderId="0" xfId="0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0" fillId="0" borderId="1" xfId="2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0" fillId="2" borderId="2" xfId="2" applyFont="1" applyFill="1" applyBorder="1" applyAlignment="1">
      <alignment vertical="center"/>
    </xf>
    <xf numFmtId="164" fontId="0" fillId="0" borderId="2" xfId="2" applyFont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3" fillId="0" borderId="0" xfId="0" applyFont="1" applyFill="1" applyBorder="1" applyAlignment="1"/>
    <xf numFmtId="43" fontId="2" fillId="0" borderId="3" xfId="1" applyFont="1" applyBorder="1" applyAlignment="1">
      <alignment vertic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3" fontId="2" fillId="0" borderId="1" xfId="1" applyFont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3</xdr:col>
      <xdr:colOff>85724</xdr:colOff>
      <xdr:row>4</xdr:row>
      <xdr:rowOff>85724</xdr:rowOff>
    </xdr:to>
    <xdr:grpSp>
      <xdr:nvGrpSpPr>
        <xdr:cNvPr id="2" name="Grupo 1"/>
        <xdr:cNvGrpSpPr/>
      </xdr:nvGrpSpPr>
      <xdr:grpSpPr>
        <a:xfrm>
          <a:off x="0" y="114300"/>
          <a:ext cx="6448424" cy="733424"/>
          <a:chOff x="-87096" y="24662"/>
          <a:chExt cx="5403254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6" y="24662"/>
            <a:ext cx="2651131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2738411" y="152450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2820608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 de Contabilidade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A6" sqref="A6:N6"/>
    </sheetView>
  </sheetViews>
  <sheetFormatPr defaultRowHeight="15" x14ac:dyDescent="0.25"/>
  <cols>
    <col min="1" max="1" width="49.5703125" customWidth="1"/>
    <col min="2" max="2" width="24.140625" customWidth="1"/>
    <col min="3" max="3" width="21.7109375" customWidth="1"/>
    <col min="4" max="4" width="18.140625" customWidth="1"/>
    <col min="5" max="5" width="17.28515625" customWidth="1"/>
    <col min="6" max="6" width="19.28515625" customWidth="1"/>
    <col min="7" max="7" width="19.140625" customWidth="1"/>
    <col min="8" max="8" width="18.140625" customWidth="1"/>
    <col min="9" max="9" width="20.42578125" customWidth="1"/>
    <col min="10" max="10" width="17.7109375" customWidth="1"/>
    <col min="11" max="11" width="17.42578125" customWidth="1"/>
    <col min="12" max="12" width="18.85546875" customWidth="1"/>
    <col min="13" max="13" width="17.42578125" customWidth="1"/>
    <col min="14" max="14" width="18" customWidth="1"/>
  </cols>
  <sheetData>
    <row r="1" spans="1:14" s="14" customForma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4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4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4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s="14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13" customFormat="1" ht="15" customHeight="1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3" customFormat="1" ht="15" customHeight="1" x14ac:dyDescent="0.25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s="12" customFormat="1" x14ac:dyDescent="0.25">
      <c r="A8" s="11"/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1" t="s">
        <v>21</v>
      </c>
      <c r="M8" s="11" t="s">
        <v>5</v>
      </c>
      <c r="N8" s="20" t="s">
        <v>6</v>
      </c>
    </row>
    <row r="9" spans="1:14" s="4" customFormat="1" ht="32.25" customHeight="1" x14ac:dyDescent="0.25">
      <c r="A9" s="8" t="s">
        <v>7</v>
      </c>
      <c r="B9" s="9">
        <v>45734</v>
      </c>
      <c r="C9" s="9">
        <v>45021.86</v>
      </c>
      <c r="D9" s="9">
        <v>45297.99</v>
      </c>
      <c r="E9" s="9">
        <v>48224.04</v>
      </c>
      <c r="F9" s="9">
        <v>45984.160000000003</v>
      </c>
      <c r="G9" s="10">
        <v>45894.18</v>
      </c>
      <c r="H9" s="9">
        <v>49570.879999999997</v>
      </c>
      <c r="I9" s="9">
        <v>50007.03</v>
      </c>
      <c r="J9" s="9">
        <v>47973.81</v>
      </c>
      <c r="K9" s="9">
        <v>49296.09</v>
      </c>
      <c r="L9" s="9">
        <v>50114.79</v>
      </c>
      <c r="M9" s="9">
        <v>48453.77</v>
      </c>
      <c r="N9" s="21">
        <f>SUM(B9:M9)</f>
        <v>571572.6</v>
      </c>
    </row>
    <row r="10" spans="1:14" s="4" customFormat="1" ht="32.25" customHeight="1" x14ac:dyDescent="0.25">
      <c r="A10" s="1" t="s">
        <v>8</v>
      </c>
      <c r="B10" s="2">
        <v>172914.28</v>
      </c>
      <c r="C10" s="2">
        <v>174382.39</v>
      </c>
      <c r="D10" s="2">
        <v>171643.92</v>
      </c>
      <c r="E10" s="2">
        <v>171705.97</v>
      </c>
      <c r="F10" s="2">
        <v>172790.29</v>
      </c>
      <c r="G10" s="3">
        <v>170345.55</v>
      </c>
      <c r="H10" s="2">
        <v>170147.99</v>
      </c>
      <c r="I10" s="2">
        <v>168636.52</v>
      </c>
      <c r="J10" s="2">
        <v>220823.6</v>
      </c>
      <c r="K10" s="2">
        <v>207938.07</v>
      </c>
      <c r="L10" s="2">
        <v>198344.39</v>
      </c>
      <c r="M10" s="2">
        <v>209837.5</v>
      </c>
      <c r="N10" s="15">
        <f t="shared" ref="N10:N15" si="0">SUM(B10:M10)</f>
        <v>2209510.4700000002</v>
      </c>
    </row>
    <row r="11" spans="1:14" s="4" customFormat="1" ht="32.25" customHeight="1" x14ac:dyDescent="0.25">
      <c r="A11" s="1" t="s">
        <v>9</v>
      </c>
      <c r="B11" s="2">
        <v>2979877.89</v>
      </c>
      <c r="C11" s="2">
        <v>2976567.54</v>
      </c>
      <c r="D11" s="2">
        <v>2979420.44</v>
      </c>
      <c r="E11" s="2">
        <v>2970101.74</v>
      </c>
      <c r="F11" s="2">
        <v>2963011.42</v>
      </c>
      <c r="G11" s="3">
        <v>2961173.49</v>
      </c>
      <c r="H11" s="2">
        <v>2960116.32</v>
      </c>
      <c r="I11" s="2">
        <v>2954986.1</v>
      </c>
      <c r="J11" s="2">
        <v>3885825.74</v>
      </c>
      <c r="K11" s="2">
        <v>3770330.36</v>
      </c>
      <c r="L11" s="2">
        <v>3776863.76</v>
      </c>
      <c r="M11" s="2">
        <v>3766282.28</v>
      </c>
      <c r="N11" s="15">
        <f t="shared" si="0"/>
        <v>38944557.079999998</v>
      </c>
    </row>
    <row r="12" spans="1:14" s="4" customFormat="1" ht="32.25" customHeight="1" x14ac:dyDescent="0.25">
      <c r="A12" s="1" t="s">
        <v>0</v>
      </c>
      <c r="B12" s="2">
        <v>345828.56</v>
      </c>
      <c r="C12" s="2">
        <v>348764.78</v>
      </c>
      <c r="D12" s="2">
        <v>343287.84</v>
      </c>
      <c r="E12" s="3">
        <v>343411.94</v>
      </c>
      <c r="F12" s="2">
        <v>345580.58</v>
      </c>
      <c r="G12" s="3">
        <v>340691.1</v>
      </c>
      <c r="H12" s="2">
        <v>340295.98</v>
      </c>
      <c r="I12" s="2">
        <v>337273.04</v>
      </c>
      <c r="J12" s="2">
        <v>347008.51</v>
      </c>
      <c r="K12" s="2">
        <v>326759.83</v>
      </c>
      <c r="L12" s="2">
        <v>311684.05</v>
      </c>
      <c r="M12" s="2">
        <v>329744.64000000001</v>
      </c>
      <c r="N12" s="15">
        <f t="shared" si="0"/>
        <v>4060330.85</v>
      </c>
    </row>
    <row r="13" spans="1:14" s="4" customFormat="1" ht="32.25" customHeight="1" x14ac:dyDescent="0.25">
      <c r="A13" s="1" t="s">
        <v>1</v>
      </c>
      <c r="B13" s="2">
        <v>5959755.7800000003</v>
      </c>
      <c r="C13" s="2">
        <v>5953135.0800000001</v>
      </c>
      <c r="D13" s="2">
        <v>5958840.8799999999</v>
      </c>
      <c r="E13" s="3">
        <v>5940203.4800000004</v>
      </c>
      <c r="F13" s="2">
        <v>5926022.8399999999</v>
      </c>
      <c r="G13" s="3">
        <v>5922346.9800000004</v>
      </c>
      <c r="H13" s="2">
        <v>5920232.6399999997</v>
      </c>
      <c r="I13" s="2">
        <v>5909972.2000000002</v>
      </c>
      <c r="J13" s="2">
        <v>7771651.4800000004</v>
      </c>
      <c r="K13" s="2">
        <v>7540660.7199999997</v>
      </c>
      <c r="L13" s="2">
        <v>7553727.5199999996</v>
      </c>
      <c r="M13" s="2">
        <v>7532564.5599999996</v>
      </c>
      <c r="N13" s="15">
        <f t="shared" si="0"/>
        <v>77889114.159999996</v>
      </c>
    </row>
    <row r="14" spans="1:14" s="4" customFormat="1" ht="32.25" customHeight="1" x14ac:dyDescent="0.25">
      <c r="A14" s="1" t="s">
        <v>10</v>
      </c>
      <c r="B14" s="5">
        <v>43964.43</v>
      </c>
      <c r="C14" s="5">
        <v>43239.93</v>
      </c>
      <c r="D14" s="5">
        <v>43607.83</v>
      </c>
      <c r="E14" s="6">
        <v>46543.19</v>
      </c>
      <c r="F14" s="5">
        <v>44303.31</v>
      </c>
      <c r="G14" s="3">
        <v>44272.11</v>
      </c>
      <c r="H14" s="5">
        <v>47745.63</v>
      </c>
      <c r="I14" s="5">
        <v>48326.79</v>
      </c>
      <c r="J14" s="5">
        <v>46313.27</v>
      </c>
      <c r="K14" s="5">
        <v>47334.99</v>
      </c>
      <c r="L14" s="5">
        <v>48454.25</v>
      </c>
      <c r="M14" s="5">
        <v>46793.23</v>
      </c>
      <c r="N14" s="15">
        <f t="shared" si="0"/>
        <v>550898.96</v>
      </c>
    </row>
    <row r="15" spans="1:14" s="4" customFormat="1" ht="32.25" customHeight="1" x14ac:dyDescent="0.25">
      <c r="A15" s="1" t="s">
        <v>2</v>
      </c>
      <c r="B15" s="2">
        <v>185879.96</v>
      </c>
      <c r="C15" s="2">
        <v>180523.66</v>
      </c>
      <c r="D15" s="2">
        <v>187100.69</v>
      </c>
      <c r="E15" s="7">
        <v>184829.47</v>
      </c>
      <c r="F15" s="5">
        <v>189249.43</v>
      </c>
      <c r="G15" s="3">
        <v>197486.05</v>
      </c>
      <c r="H15" s="2">
        <v>198853.28</v>
      </c>
      <c r="I15" s="2">
        <v>191326.51</v>
      </c>
      <c r="J15" s="2">
        <v>191439.19</v>
      </c>
      <c r="K15" s="2">
        <v>195036.74</v>
      </c>
      <c r="L15" s="2">
        <v>195134.12</v>
      </c>
      <c r="M15" s="2">
        <v>198167.31</v>
      </c>
      <c r="N15" s="15">
        <f t="shared" si="0"/>
        <v>2295026.41</v>
      </c>
    </row>
  </sheetData>
  <mergeCells count="3">
    <mergeCell ref="A7:N7"/>
    <mergeCell ref="A6:N6"/>
    <mergeCell ref="A1:N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Rennan Felipe Bandeira Carnei</dc:creator>
  <cp:lastModifiedBy>Thiago Luiz Nascimento de Oliveira</cp:lastModifiedBy>
  <dcterms:created xsi:type="dcterms:W3CDTF">2018-06-18T14:13:05Z</dcterms:created>
  <dcterms:modified xsi:type="dcterms:W3CDTF">2018-06-18T19:32:56Z</dcterms:modified>
</cp:coreProperties>
</file>