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01722342200\Downloads\"/>
    </mc:Choice>
  </mc:AlternateContent>
  <xr:revisionPtr revIDLastSave="0" documentId="13_ncr:1_{4717C3AB-8B56-4E57-A655-6BFDA50A8F5F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2023" sheetId="1" r:id="rId1"/>
  </sheets>
  <calcPr calcId="191029"/>
  <extLst>
    <ext uri="GoogleSheetsCustomDataVersion2">
      <go:sheetsCustomData xmlns:go="http://customooxmlschemas.google.com/" r:id="rId5" roundtripDataChecksum="t7B7EpmVx5WWbuRAoH1BBcgjIPgopEVvy/KPM9Xkpv8="/>
    </ext>
  </extLst>
</workbook>
</file>

<file path=xl/calcChain.xml><?xml version="1.0" encoding="utf-8"?>
<calcChain xmlns="http://schemas.openxmlformats.org/spreadsheetml/2006/main">
  <c r="S21" i="1" l="1"/>
  <c r="R21" i="1"/>
  <c r="Q21" i="1"/>
  <c r="P21" i="1"/>
  <c r="O21" i="1"/>
  <c r="N21" i="1"/>
  <c r="M21" i="1"/>
  <c r="L21" i="1"/>
  <c r="K21" i="1"/>
  <c r="J21" i="1"/>
  <c r="I21" i="1"/>
  <c r="H21" i="1"/>
  <c r="G21" i="1"/>
  <c r="T20" i="1"/>
  <c r="T19" i="1"/>
  <c r="T18" i="1"/>
  <c r="T17" i="1"/>
  <c r="T16" i="1"/>
  <c r="T15" i="1"/>
  <c r="T14" i="1"/>
  <c r="T13" i="1"/>
  <c r="T21" i="1" l="1"/>
</calcChain>
</file>

<file path=xl/sharedStrings.xml><?xml version="1.0" encoding="utf-8"?>
<sst xmlns="http://schemas.openxmlformats.org/spreadsheetml/2006/main" count="54" uniqueCount="54">
  <si>
    <t>Defensoria Pública do Estado do Rio de Janeiro</t>
  </si>
  <si>
    <t>Secretaria de Orçamento e Finanças</t>
  </si>
  <si>
    <t>Diretoria de Orçamento e Finanças</t>
  </si>
  <si>
    <t>Coordenação de Contabilidade</t>
  </si>
  <si>
    <t>Repasses Previdenciários - Despesa de Pessoal</t>
  </si>
  <si>
    <t>PERÍODO DE APURAÇÃO:</t>
  </si>
  <si>
    <t>R$ 1,00</t>
  </si>
  <si>
    <t>FUNDO OU INSTITUTO PREVIDENCIÁRIO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</si>
  <si>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</si>
  <si>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</si>
  <si>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</si>
  <si>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</si>
  <si>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</si>
  <si>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</si>
  <si>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</si>
  <si>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</si>
  <si>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</si>
  <si>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</si>
  <si>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</si>
  <si>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</si>
  <si>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13º SALÁRIO</t>
  </si>
  <si>
    <t>TOTAL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</si>
  <si>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</si>
  <si>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</si>
  <si>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</si>
  <si>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</si>
  <si>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</si>
  <si>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</si>
  <si>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</si>
  <si>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</si>
  <si>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</si>
  <si>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</si>
  <si>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</si>
  <si>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</si>
  <si>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</si>
  <si>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</si>
  <si>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</si>
  <si>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INSS - Instituito Nacional do Seguro Social - Servidor</t>
  </si>
  <si>
    <t>INSS - Instituito Nacional do Seguro Social - Patronal</t>
  </si>
  <si>
    <t>Rioprevidência - Fundo Único de Previdência Social do ERJ - Plano Financeiro - Servidor</t>
  </si>
  <si>
    <t>Rioprevidência - Fundo Único de Previdência Social do ERJ - Plano Financeiro - Patronal</t>
  </si>
  <si>
    <t>Rioprevidência - Fundo Único de Previdência Social do ERJ - Plano Previdenciário - Servidor</t>
  </si>
  <si>
    <t>Rioprevidência - Fundo Único de Previdência Social do ERJ - Plano Previdenciário - Patronal</t>
  </si>
  <si>
    <t>RJPREV - Fundação de Previdência Complementar do ERJ - Servidor</t>
  </si>
  <si>
    <t>RJPREV - Fundação de Previdência Complementar do ERJ - Patronal</t>
  </si>
  <si>
    <t>TOTAL GERAL (p)</t>
  </si>
  <si>
    <t>Fonte: Sistema Integrado de Gestão Orçamentária, Financeira e Contábil do Rio de Janeiro - SIAFE-Rio</t>
  </si>
  <si>
    <t>Atualizado em:</t>
  </si>
  <si>
    <t>(a) - Fundo ou Instituto Previdenciário - Informar o nome da instituição destinatária da arrecadação dos valores previdenciários de folha de pagamento (exemplo: Instituto Nacional do Seguro Social).</t>
  </si>
  <si>
    <t>(b) a (n) - Valores recolhidos mês a mês</t>
  </si>
  <si>
    <t>(o) - Total - Somatório dos valores dos meses do ano (por Fundo ou Instituto Previdenciário).</t>
  </si>
  <si>
    <t>(p) - Total geral - Somatório dos valores dos meses do ano.</t>
  </si>
  <si>
    <t>Fundamento Legal: Lei Complementar nº 101/2000, Arts. 18 e 48-A, inciso I; Constituição Federal, Art. 40 e Lei Estadual nº 3.189/99, Arts. 2º e 11.</t>
  </si>
  <si>
    <t>27/12/2024: 16:56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</si>
</sst>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"/>
  </numFmts>
  <fonts count="12" x14ac:knownFonts="1">
    <font>
      <sz val="10"/>
      <color rgb="FF000000"/>
      <name val="Arial"/>
      <scheme val="minor"/>
    </font>
    <font>
      <sz val="12"/>
      <color rgb="FF000000"/>
      <name val="Arial"/>
    </font>
    <font>
      <sz val="18"/>
      <color theme="1"/>
      <name val="Arial"/>
    </font>
    <font>
      <sz val="16"/>
      <color theme="1"/>
      <name val="Arial"/>
    </font>
    <font>
      <b/>
      <i/>
      <sz val="18"/>
      <color theme="1"/>
      <name val="Arial"/>
    </font>
    <font>
      <b/>
      <i/>
      <sz val="16"/>
      <color theme="1"/>
      <name val="Arial"/>
    </font>
    <font>
      <b/>
      <sz val="12"/>
      <color theme="1"/>
      <name val="Arial"/>
    </font>
    <font>
      <sz val="12"/>
      <color theme="1"/>
      <name val="Arial"/>
    </font>
    <font>
      <sz val="10"/>
      <name val="Arial"/>
    </font>
    <font>
      <sz val="10"/>
      <color theme="1"/>
      <name val="Arial"/>
    </font>
    <font>
      <sz val="10"/>
      <color rgb="FF000000"/>
      <name val="Arial"/>
    </font>
    <font>
      <i/>
      <sz val="12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2" borderId="1" xfId="0" applyFont="1" applyFill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3" borderId="1" xfId="0" applyFont="1" applyFill="1" applyBorder="1"/>
    <xf numFmtId="0" fontId="6" fillId="3" borderId="1" xfId="0" applyFont="1" applyFill="1" applyBorder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6" fillId="3" borderId="5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164" fontId="1" fillId="2" borderId="13" xfId="0" applyNumberFormat="1" applyFont="1" applyFill="1" applyBorder="1" applyAlignment="1">
      <alignment horizontal="right"/>
    </xf>
    <xf numFmtId="164" fontId="1" fillId="0" borderId="13" xfId="0" applyNumberFormat="1" applyFont="1" applyBorder="1" applyAlignment="1">
      <alignment horizontal="right"/>
    </xf>
    <xf numFmtId="164" fontId="1" fillId="0" borderId="13" xfId="0" applyNumberFormat="1" applyFont="1" applyBorder="1" applyAlignment="1">
      <alignment horizontal="right"/>
    </xf>
    <xf numFmtId="164" fontId="7" fillId="0" borderId="13" xfId="0" applyNumberFormat="1" applyFont="1" applyBorder="1" applyAlignment="1">
      <alignment horizontal="right"/>
    </xf>
    <xf numFmtId="164" fontId="7" fillId="4" borderId="13" xfId="0" applyNumberFormat="1" applyFont="1" applyFill="1" applyBorder="1" applyAlignment="1">
      <alignment horizontal="right"/>
    </xf>
    <xf numFmtId="0" fontId="6" fillId="5" borderId="1" xfId="0" applyFont="1" applyFill="1" applyBorder="1" applyAlignment="1">
      <alignment horizontal="center"/>
    </xf>
    <xf numFmtId="0" fontId="9" fillId="5" borderId="1" xfId="0" applyFont="1" applyFill="1" applyBorder="1"/>
    <xf numFmtId="164" fontId="7" fillId="5" borderId="1" xfId="0" applyNumberFormat="1" applyFont="1" applyFill="1" applyBorder="1" applyAlignment="1">
      <alignment horizontal="right"/>
    </xf>
    <xf numFmtId="0" fontId="10" fillId="5" borderId="1" xfId="0" applyFont="1" applyFill="1" applyBorder="1"/>
    <xf numFmtId="4" fontId="9" fillId="0" borderId="0" xfId="0" applyNumberFormat="1" applyFont="1"/>
    <xf numFmtId="0" fontId="11" fillId="0" borderId="0" xfId="0" applyFont="1"/>
    <xf numFmtId="0" fontId="7" fillId="4" borderId="10" xfId="0" applyFont="1" applyFill="1" applyBorder="1"/>
    <xf numFmtId="0" fontId="8" fillId="0" borderId="11" xfId="0" applyFont="1" applyBorder="1"/>
    <xf numFmtId="0" fontId="8" fillId="0" borderId="12" xfId="0" applyFont="1" applyBorder="1"/>
    <xf numFmtId="0" fontId="6" fillId="3" borderId="2" xfId="0" applyFont="1" applyFill="1" applyBorder="1" applyAlignment="1">
      <alignment horizontal="center"/>
    </xf>
    <xf numFmtId="0" fontId="8" fillId="0" borderId="3" xfId="0" applyFont="1" applyBorder="1"/>
    <xf numFmtId="0" fontId="8" fillId="0" borderId="4" xfId="0" applyFont="1" applyBorder="1"/>
    <xf numFmtId="0" fontId="6" fillId="3" borderId="6" xfId="0" applyFont="1" applyFill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6" fillId="4" borderId="10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142875</xdr:rowOff>
    </xdr:from>
    <xdr:ext cx="2085975" cy="1181100"/>
    <xdr:pic>
      <xdr:nvPicPr>
        <xdr:cNvPr id="2" name="image1.jp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0"/>
  <sheetViews>
    <sheetView showGridLines="0" tabSelected="1" zoomScale="70" zoomScaleNormal="70" workbookViewId="0">
      <selection activeCell="B25" sqref="B25"/>
    </sheetView>
  </sheetViews>
  <sheetFormatPr defaultColWidth="12.5703125" defaultRowHeight="15" customHeight="1" x14ac:dyDescent="0.2"/>
  <cols>
    <col min="1" max="1" width="16" customWidth="1"/>
    <col min="2" max="2" width="13.28515625" customWidth="1"/>
    <col min="3" max="3" width="6.7109375" customWidth="1"/>
    <col min="4" max="4" width="21" customWidth="1"/>
    <col min="5" max="5" width="20.42578125" customWidth="1"/>
    <col min="6" max="6" width="20.140625" customWidth="1"/>
    <col min="7" max="7" width="21.7109375" customWidth="1"/>
    <col min="8" max="9" width="21.42578125" customWidth="1"/>
    <col min="10" max="10" width="20.42578125" customWidth="1"/>
    <col min="11" max="12" width="21.140625" customWidth="1"/>
    <col min="13" max="13" width="21.7109375" customWidth="1"/>
    <col min="14" max="14" width="20.42578125" customWidth="1"/>
    <col min="15" max="15" width="21.28515625" customWidth="1"/>
    <col min="16" max="16" width="21.85546875" customWidth="1"/>
    <col min="17" max="17" width="22.42578125" customWidth="1"/>
    <col min="18" max="18" width="21.28515625" customWidth="1"/>
    <col min="19" max="19" width="22.42578125" customWidth="1"/>
    <col min="20" max="20" width="21.85546875" customWidth="1"/>
    <col min="21" max="26" width="14.42578125" customWidth="1"/>
  </cols>
  <sheetData>
    <row r="1" spans="1:20" ht="15.75" customHeight="1" x14ac:dyDescent="0.2">
      <c r="H1" s="1"/>
    </row>
    <row r="2" spans="1:20" ht="15.75" customHeight="1" x14ac:dyDescent="0.35">
      <c r="B2" s="2"/>
      <c r="C2" s="2"/>
      <c r="D2" s="3" t="s">
        <v>0</v>
      </c>
      <c r="H2" s="1"/>
    </row>
    <row r="3" spans="1:20" ht="15.75" customHeight="1" x14ac:dyDescent="0.35">
      <c r="B3" s="2"/>
      <c r="C3" s="2"/>
      <c r="D3" s="3" t="s">
        <v>1</v>
      </c>
      <c r="H3" s="1"/>
    </row>
    <row r="4" spans="1:20" ht="15.75" customHeight="1" x14ac:dyDescent="0.35">
      <c r="B4" s="2"/>
      <c r="C4" s="2"/>
      <c r="D4" s="3" t="s">
        <v>2</v>
      </c>
      <c r="H4" s="1"/>
    </row>
    <row r="5" spans="1:20" ht="15.75" customHeight="1" x14ac:dyDescent="0.35">
      <c r="B5" s="2"/>
      <c r="C5" s="2"/>
      <c r="D5" s="3" t="s">
        <v>3</v>
      </c>
      <c r="H5" s="1"/>
    </row>
    <row r="6" spans="1:20" ht="15.75" customHeight="1" x14ac:dyDescent="0.35">
      <c r="B6" s="4"/>
      <c r="C6" s="4"/>
      <c r="D6" s="5" t="s">
        <v>4</v>
      </c>
      <c r="H6" s="1"/>
    </row>
    <row r="7" spans="1:20" ht="15.75" customHeight="1" x14ac:dyDescent="0.2"/>
    <row r="8" spans="1:20" ht="15.75" customHeight="1" x14ac:dyDescent="0.2"/>
    <row r="9" spans="1:20" ht="15" customHeight="1" x14ac:dyDescent="0.25">
      <c r="A9" s="6" t="s">
        <v>5</v>
      </c>
      <c r="B9" s="6"/>
      <c r="C9" s="7">
        <v>2024</v>
      </c>
      <c r="D9" s="8"/>
      <c r="E9" s="8"/>
      <c r="F9" s="8"/>
      <c r="G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15.75" customHeight="1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9" t="s">
        <v>6</v>
      </c>
    </row>
    <row r="11" spans="1:20" ht="15.75" customHeight="1" x14ac:dyDescent="0.25">
      <c r="A11" s="26" t="s">
        <v>7</v>
      </c>
      <c r="B11" s="27"/>
      <c r="C11" s="27"/>
      <c r="D11" s="27"/>
      <c r="E11" s="27"/>
      <c r="F11" s="28"/>
      <c r="G11" s="10" t="s">
        <v>8</v>
      </c>
      <c r="H11" s="10" t="s">
        <v>9</v>
      </c>
      <c r="I11" s="10" t="s">
        <v>10</v>
      </c>
      <c r="J11" s="10" t="s">
        <v>11</v>
      </c>
      <c r="K11" s="10" t="s">
        <v>12</v>
      </c>
      <c r="L11" s="10" t="s">
        <v>13</v>
      </c>
      <c r="M11" s="10" t="s">
        <v>14</v>
      </c>
      <c r="N11" s="10" t="s">
        <v>15</v>
      </c>
      <c r="O11" s="10" t="s">
        <v>16</v>
      </c>
      <c r="P11" s="10" t="s">
        <v>17</v>
      </c>
      <c r="Q11" s="10" t="s">
        <v>18</v>
      </c>
      <c r="R11" s="10" t="s">
        <v>19</v>
      </c>
      <c r="S11" s="10" t="s">
        <v>20</v>
      </c>
      <c r="T11" s="10" t="s">
        <v>21</v>
      </c>
    </row>
    <row r="12" spans="1:20" ht="15.75" customHeight="1" x14ac:dyDescent="0.25">
      <c r="A12" s="29" t="s">
        <v>22</v>
      </c>
      <c r="B12" s="30"/>
      <c r="C12" s="30"/>
      <c r="D12" s="30"/>
      <c r="E12" s="30"/>
      <c r="F12" s="31"/>
      <c r="G12" s="11" t="s">
        <v>23</v>
      </c>
      <c r="H12" s="11" t="s">
        <v>24</v>
      </c>
      <c r="I12" s="11" t="s">
        <v>25</v>
      </c>
      <c r="J12" s="11" t="s">
        <v>26</v>
      </c>
      <c r="K12" s="11" t="s">
        <v>27</v>
      </c>
      <c r="L12" s="11" t="s">
        <v>28</v>
      </c>
      <c r="M12" s="11" t="s">
        <v>29</v>
      </c>
      <c r="N12" s="11" t="s">
        <v>30</v>
      </c>
      <c r="O12" s="11" t="s">
        <v>31</v>
      </c>
      <c r="P12" s="11" t="s">
        <v>32</v>
      </c>
      <c r="Q12" s="11" t="s">
        <v>33</v>
      </c>
      <c r="R12" s="11" t="s">
        <v>34</v>
      </c>
      <c r="S12" s="11" t="s">
        <v>35</v>
      </c>
      <c r="T12" s="11" t="s">
        <v>36</v>
      </c>
    </row>
    <row r="13" spans="1:20" ht="15.75" customHeight="1" x14ac:dyDescent="0.2">
      <c r="A13" s="23" t="s">
        <v>37</v>
      </c>
      <c r="B13" s="24"/>
      <c r="C13" s="24"/>
      <c r="D13" s="24"/>
      <c r="E13" s="24"/>
      <c r="F13" s="25"/>
      <c r="G13" s="12">
        <v>155162.51999999999</v>
      </c>
      <c r="H13" s="12">
        <v>146996.99</v>
      </c>
      <c r="I13" s="12">
        <v>157376.70000000001</v>
      </c>
      <c r="J13" s="12">
        <v>158336.81</v>
      </c>
      <c r="K13" s="13">
        <v>157588</v>
      </c>
      <c r="L13" s="14">
        <v>159557.09</v>
      </c>
      <c r="M13" s="14">
        <v>157572.59</v>
      </c>
      <c r="N13" s="14">
        <v>158788.03</v>
      </c>
      <c r="O13" s="14">
        <v>159750.03</v>
      </c>
      <c r="P13" s="13">
        <v>157957.25</v>
      </c>
      <c r="Q13" s="14">
        <v>158743.65</v>
      </c>
      <c r="R13" s="15">
        <v>163467.60999999999</v>
      </c>
      <c r="S13" s="14">
        <v>145594.29</v>
      </c>
      <c r="T13" s="16">
        <f t="shared" ref="T13:T21" si="0">SUM(G13:S13)</f>
        <v>2036891.56</v>
      </c>
    </row>
    <row r="14" spans="1:20" ht="15.75" customHeight="1" x14ac:dyDescent="0.2">
      <c r="A14" s="23" t="s">
        <v>38</v>
      </c>
      <c r="B14" s="24"/>
      <c r="C14" s="24"/>
      <c r="D14" s="24"/>
      <c r="E14" s="24"/>
      <c r="F14" s="25"/>
      <c r="G14" s="13">
        <v>393512.23</v>
      </c>
      <c r="H14" s="12">
        <v>378196.91</v>
      </c>
      <c r="I14" s="12">
        <v>400674.701</v>
      </c>
      <c r="J14" s="13">
        <v>403178.5</v>
      </c>
      <c r="K14" s="13">
        <v>401253.48</v>
      </c>
      <c r="L14" s="14">
        <v>410950.55</v>
      </c>
      <c r="M14" s="14">
        <v>408237.38</v>
      </c>
      <c r="N14" s="14">
        <v>406810.83</v>
      </c>
      <c r="O14" s="14">
        <v>398656.92</v>
      </c>
      <c r="P14" s="13">
        <v>389461.11</v>
      </c>
      <c r="Q14" s="13">
        <v>391074.81</v>
      </c>
      <c r="R14" s="15">
        <v>410387.13</v>
      </c>
      <c r="S14" s="13">
        <v>380328.13</v>
      </c>
      <c r="T14" s="16">
        <f t="shared" si="0"/>
        <v>5172722.6809999989</v>
      </c>
    </row>
    <row r="15" spans="1:20" ht="15.75" customHeight="1" x14ac:dyDescent="0.2">
      <c r="A15" s="23" t="s">
        <v>39</v>
      </c>
      <c r="B15" s="24"/>
      <c r="C15" s="24"/>
      <c r="D15" s="24"/>
      <c r="E15" s="24"/>
      <c r="F15" s="25"/>
      <c r="G15" s="12">
        <v>4439406.7</v>
      </c>
      <c r="H15" s="12">
        <v>4668184.01</v>
      </c>
      <c r="I15" s="12">
        <v>4645582.26</v>
      </c>
      <c r="J15" s="12">
        <v>4644448.67</v>
      </c>
      <c r="K15" s="13">
        <v>4632141.3099999996</v>
      </c>
      <c r="L15" s="14">
        <v>4557506.3099999996</v>
      </c>
      <c r="M15" s="14">
        <v>4634627.5599999996</v>
      </c>
      <c r="N15" s="14">
        <v>4635272.83</v>
      </c>
      <c r="O15" s="14">
        <v>4534050.0999999996</v>
      </c>
      <c r="P15" s="13">
        <v>4628500.84</v>
      </c>
      <c r="Q15" s="14">
        <v>4628988.26</v>
      </c>
      <c r="R15" s="15">
        <v>4624365.13</v>
      </c>
      <c r="S15" s="14">
        <v>4628505.87</v>
      </c>
      <c r="T15" s="16">
        <f t="shared" si="0"/>
        <v>59901579.850000001</v>
      </c>
    </row>
    <row r="16" spans="1:20" ht="15.75" customHeight="1" x14ac:dyDescent="0.2">
      <c r="A16" s="23" t="s">
        <v>40</v>
      </c>
      <c r="B16" s="24"/>
      <c r="C16" s="24"/>
      <c r="D16" s="24"/>
      <c r="E16" s="24"/>
      <c r="F16" s="25"/>
      <c r="G16" s="13">
        <v>8878813.4000000004</v>
      </c>
      <c r="H16" s="12">
        <v>9336368.0199999996</v>
      </c>
      <c r="I16" s="12">
        <v>9291164.5199999996</v>
      </c>
      <c r="J16" s="13">
        <v>9288897.3399999999</v>
      </c>
      <c r="K16" s="13">
        <v>9264282.6199999992</v>
      </c>
      <c r="L16" s="14">
        <v>9115012.6199999992</v>
      </c>
      <c r="M16" s="14">
        <v>9269255.1199999992</v>
      </c>
      <c r="N16" s="14">
        <v>9270545.6600000001</v>
      </c>
      <c r="O16" s="14">
        <v>9068100.1999999993</v>
      </c>
      <c r="P16" s="13">
        <v>9257001.6799999997</v>
      </c>
      <c r="Q16" s="14">
        <v>9257976.5199999996</v>
      </c>
      <c r="R16" s="15">
        <v>9248730.2599999998</v>
      </c>
      <c r="S16" s="14">
        <v>9257011.7400000002</v>
      </c>
      <c r="T16" s="16">
        <f t="shared" si="0"/>
        <v>119803159.7</v>
      </c>
    </row>
    <row r="17" spans="1:26" ht="15.75" customHeight="1" x14ac:dyDescent="0.2">
      <c r="A17" s="23" t="s">
        <v>41</v>
      </c>
      <c r="B17" s="24"/>
      <c r="C17" s="24"/>
      <c r="D17" s="24"/>
      <c r="E17" s="24"/>
      <c r="F17" s="25"/>
      <c r="G17" s="12">
        <v>654890.96</v>
      </c>
      <c r="H17" s="12">
        <v>672102</v>
      </c>
      <c r="I17" s="12">
        <v>663183.43999999994</v>
      </c>
      <c r="J17" s="12">
        <v>686222.49</v>
      </c>
      <c r="K17" s="13">
        <v>690980.51</v>
      </c>
      <c r="L17" s="14">
        <v>814170.42</v>
      </c>
      <c r="M17" s="14">
        <v>753383.97</v>
      </c>
      <c r="N17" s="14">
        <v>742912.27</v>
      </c>
      <c r="O17" s="14">
        <v>835833.73</v>
      </c>
      <c r="P17" s="13">
        <v>794566.71</v>
      </c>
      <c r="Q17" s="13">
        <v>794210.22</v>
      </c>
      <c r="R17" s="15">
        <v>795598.02</v>
      </c>
      <c r="S17" s="14">
        <v>733051.99</v>
      </c>
      <c r="T17" s="16">
        <f t="shared" si="0"/>
        <v>9631106.7299999986</v>
      </c>
    </row>
    <row r="18" spans="1:26" ht="15.75" customHeight="1" x14ac:dyDescent="0.2">
      <c r="A18" s="23" t="s">
        <v>42</v>
      </c>
      <c r="B18" s="24"/>
      <c r="C18" s="24"/>
      <c r="D18" s="24"/>
      <c r="E18" s="24"/>
      <c r="F18" s="25"/>
      <c r="G18" s="13">
        <v>1029114.37</v>
      </c>
      <c r="H18" s="12">
        <v>1056160.29</v>
      </c>
      <c r="I18" s="12">
        <v>1042145.41</v>
      </c>
      <c r="J18" s="13">
        <v>1078349.6299999999</v>
      </c>
      <c r="K18" s="13">
        <v>1085826.52</v>
      </c>
      <c r="L18" s="14">
        <v>1279410.6599999999</v>
      </c>
      <c r="M18" s="14">
        <v>1183889.0900000001</v>
      </c>
      <c r="N18" s="14">
        <v>1167433.57</v>
      </c>
      <c r="O18" s="14">
        <v>1313453</v>
      </c>
      <c r="P18" s="13">
        <v>1248604.83</v>
      </c>
      <c r="Q18" s="13">
        <v>1248044.6299999999</v>
      </c>
      <c r="R18" s="15">
        <v>1250225.46</v>
      </c>
      <c r="S18" s="14">
        <v>1151938.8400000001</v>
      </c>
      <c r="T18" s="16">
        <f t="shared" si="0"/>
        <v>15134596.300000001</v>
      </c>
    </row>
    <row r="19" spans="1:26" ht="15.75" customHeight="1" x14ac:dyDescent="0.2">
      <c r="A19" s="23" t="s">
        <v>43</v>
      </c>
      <c r="B19" s="24"/>
      <c r="C19" s="24"/>
      <c r="D19" s="24"/>
      <c r="E19" s="24"/>
      <c r="F19" s="25"/>
      <c r="G19" s="12">
        <v>338688.54</v>
      </c>
      <c r="H19" s="12">
        <v>347121.38</v>
      </c>
      <c r="I19" s="12">
        <v>345839.17</v>
      </c>
      <c r="J19" s="12">
        <v>358024.89</v>
      </c>
      <c r="K19" s="13">
        <v>358749.85</v>
      </c>
      <c r="L19" s="14">
        <v>358771.47</v>
      </c>
      <c r="M19" s="14">
        <v>363364.1</v>
      </c>
      <c r="N19" s="14">
        <v>368311.82</v>
      </c>
      <c r="O19" s="14">
        <v>370563.58</v>
      </c>
      <c r="P19" s="13">
        <v>475855.99</v>
      </c>
      <c r="Q19" s="14">
        <v>452903.64</v>
      </c>
      <c r="R19" s="15">
        <v>467857.32</v>
      </c>
      <c r="S19" s="14">
        <v>388695.13</v>
      </c>
      <c r="T19" s="16">
        <f t="shared" si="0"/>
        <v>4994746.88</v>
      </c>
    </row>
    <row r="20" spans="1:26" ht="15.75" customHeight="1" x14ac:dyDescent="0.2">
      <c r="A20" s="23" t="s">
        <v>44</v>
      </c>
      <c r="B20" s="24"/>
      <c r="C20" s="24"/>
      <c r="D20" s="24"/>
      <c r="E20" s="24"/>
      <c r="F20" s="25"/>
      <c r="G20" s="13">
        <v>328154.03000000003</v>
      </c>
      <c r="H20" s="12">
        <v>336680.15</v>
      </c>
      <c r="I20" s="12">
        <v>335536.8</v>
      </c>
      <c r="J20" s="13">
        <v>346160.62</v>
      </c>
      <c r="K20" s="13">
        <v>346734.39</v>
      </c>
      <c r="L20" s="14">
        <v>345776.57</v>
      </c>
      <c r="M20" s="14">
        <v>349231.3</v>
      </c>
      <c r="N20" s="14">
        <v>353830.98</v>
      </c>
      <c r="O20" s="14">
        <v>355519.64</v>
      </c>
      <c r="P20" s="13">
        <v>461891.54</v>
      </c>
      <c r="Q20" s="13">
        <v>438559.88</v>
      </c>
      <c r="R20" s="15">
        <v>451736.29</v>
      </c>
      <c r="S20" s="14">
        <v>376409.33</v>
      </c>
      <c r="T20" s="16">
        <f t="shared" si="0"/>
        <v>4826221.5200000005</v>
      </c>
    </row>
    <row r="21" spans="1:26" ht="15.75" customHeight="1" x14ac:dyDescent="0.25">
      <c r="A21" s="32" t="s">
        <v>45</v>
      </c>
      <c r="B21" s="24"/>
      <c r="C21" s="24"/>
      <c r="D21" s="24"/>
      <c r="E21" s="24"/>
      <c r="F21" s="25"/>
      <c r="G21" s="16">
        <f t="shared" ref="G21:S21" si="1">SUM(G13:G20)</f>
        <v>16217742.75</v>
      </c>
      <c r="H21" s="16">
        <f t="shared" si="1"/>
        <v>16941809.75</v>
      </c>
      <c r="I21" s="16">
        <f t="shared" si="1"/>
        <v>16881503.000999998</v>
      </c>
      <c r="J21" s="16">
        <f t="shared" si="1"/>
        <v>16963618.950000003</v>
      </c>
      <c r="K21" s="16">
        <f t="shared" si="1"/>
        <v>16937556.679999996</v>
      </c>
      <c r="L21" s="16">
        <f t="shared" si="1"/>
        <v>17041155.689999998</v>
      </c>
      <c r="M21" s="16">
        <f t="shared" si="1"/>
        <v>17119561.109999999</v>
      </c>
      <c r="N21" s="16">
        <f t="shared" si="1"/>
        <v>17103905.990000002</v>
      </c>
      <c r="O21" s="16">
        <f t="shared" si="1"/>
        <v>17035927.199999999</v>
      </c>
      <c r="P21" s="16">
        <f t="shared" si="1"/>
        <v>17413839.949999999</v>
      </c>
      <c r="Q21" s="16">
        <f t="shared" si="1"/>
        <v>17370501.609999999</v>
      </c>
      <c r="R21" s="16">
        <f t="shared" si="1"/>
        <v>17412367.219999999</v>
      </c>
      <c r="S21" s="16">
        <f t="shared" si="1"/>
        <v>17061535.32</v>
      </c>
      <c r="T21" s="16">
        <f t="shared" si="0"/>
        <v>221501025.22099999</v>
      </c>
    </row>
    <row r="22" spans="1:26" ht="15.75" customHeight="1" x14ac:dyDescent="0.25">
      <c r="A22" s="17"/>
      <c r="B22" s="18"/>
      <c r="C22" s="18"/>
      <c r="D22" s="18"/>
      <c r="E22" s="18"/>
      <c r="F22" s="18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20"/>
      <c r="V22" s="20"/>
      <c r="W22" s="20"/>
      <c r="X22" s="20"/>
      <c r="Y22" s="20"/>
      <c r="Z22" s="20"/>
    </row>
    <row r="23" spans="1:26" ht="15.75" customHeight="1" x14ac:dyDescent="0.2">
      <c r="A23" s="8" t="s">
        <v>46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6" ht="15.75" customHeight="1" x14ac:dyDescent="0.2">
      <c r="A24" s="8" t="s">
        <v>47</v>
      </c>
      <c r="B24" s="33" t="s">
        <v>53</v>
      </c>
      <c r="C24" s="34"/>
      <c r="D24" s="34"/>
      <c r="E24" s="8"/>
      <c r="F24" s="8"/>
      <c r="G24" s="8"/>
      <c r="H24" s="8"/>
      <c r="I24" s="8"/>
      <c r="J24" s="21"/>
      <c r="K24" s="21"/>
      <c r="L24" s="8"/>
      <c r="M24" s="8"/>
      <c r="N24" s="8"/>
      <c r="O24" s="8"/>
      <c r="P24" s="8"/>
      <c r="Q24" s="8"/>
      <c r="R24" s="8"/>
      <c r="S24" s="8"/>
      <c r="T24" s="8"/>
    </row>
    <row r="25" spans="1:26" ht="15.75" customHeight="1" x14ac:dyDescent="0.2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6" ht="15.75" customHeight="1" x14ac:dyDescent="0.2">
      <c r="A26" s="22" t="s">
        <v>48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6" ht="15.75" customHeight="1" x14ac:dyDescent="0.2">
      <c r="A27" s="22" t="s">
        <v>49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26" ht="15.75" customHeight="1" x14ac:dyDescent="0.2">
      <c r="A28" s="22" t="s">
        <v>50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6" ht="15.75" customHeight="1" x14ac:dyDescent="0.2">
      <c r="A29" s="22" t="s">
        <v>51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6" ht="15.75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6" ht="15.75" customHeight="1" x14ac:dyDescent="0.2">
      <c r="A31" s="8" t="s">
        <v>52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6" ht="15.75" customHeight="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 ht="15.75" customHeight="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ht="15.75" customHeight="1" x14ac:dyDescent="0.2"/>
    <row r="35" spans="1:20" ht="15.75" customHeight="1" x14ac:dyDescent="0.2"/>
    <row r="36" spans="1:20" ht="15.75" customHeight="1" x14ac:dyDescent="0.2"/>
    <row r="37" spans="1:20" ht="15.75" customHeight="1" x14ac:dyDescent="0.2"/>
    <row r="38" spans="1:20" ht="15.75" customHeight="1" x14ac:dyDescent="0.2"/>
    <row r="39" spans="1:20" ht="15.75" customHeight="1" x14ac:dyDescent="0.2"/>
    <row r="40" spans="1:20" ht="15.75" customHeight="1" x14ac:dyDescent="0.2"/>
    <row r="41" spans="1:20" ht="15.75" customHeight="1" x14ac:dyDescent="0.2"/>
    <row r="42" spans="1:20" ht="15.75" customHeight="1" x14ac:dyDescent="0.2"/>
    <row r="43" spans="1:20" ht="15.75" customHeight="1" x14ac:dyDescent="0.2"/>
    <row r="44" spans="1:20" ht="15.75" customHeight="1" x14ac:dyDescent="0.2"/>
    <row r="45" spans="1:20" ht="15.75" customHeight="1" x14ac:dyDescent="0.2"/>
    <row r="46" spans="1:20" ht="15.75" customHeight="1" x14ac:dyDescent="0.2"/>
    <row r="47" spans="1:20" ht="15.75" customHeight="1" x14ac:dyDescent="0.2"/>
    <row r="48" spans="1:20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2">
    <mergeCell ref="A18:F18"/>
    <mergeCell ref="A19:F19"/>
    <mergeCell ref="A20:F20"/>
    <mergeCell ref="A21:F21"/>
    <mergeCell ref="B24:D24"/>
    <mergeCell ref="A16:F16"/>
    <mergeCell ref="A17:F17"/>
    <mergeCell ref="A11:F11"/>
    <mergeCell ref="A12:F12"/>
    <mergeCell ref="A13:F13"/>
    <mergeCell ref="A14:F14"/>
    <mergeCell ref="A15:F15"/>
  </mergeCells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Luiz Nascimento De Oliveira</dc:creator>
  <cp:lastModifiedBy>Rennan Felipe Bandeira Carneiro</cp:lastModifiedBy>
  <dcterms:created xsi:type="dcterms:W3CDTF">2022-02-24T17:10:59Z</dcterms:created>
  <dcterms:modified xsi:type="dcterms:W3CDTF">2024-12-27T19:59:18Z</dcterms:modified>
</cp:coreProperties>
</file>