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UBSECOF\SUBSECOF\SUBSECOF\RGF\2025\"/>
    </mc:Choice>
  </mc:AlternateContent>
  <xr:revisionPtr revIDLastSave="0" documentId="8_{46034ACF-43B7-413A-B7A8-B976E2D2FD3D}" xr6:coauthVersionLast="36" xr6:coauthVersionMax="36" xr10:uidLastSave="{00000000-0000-0000-0000-000000000000}"/>
  <bookViews>
    <workbookView xWindow="32760" yWindow="32760" windowWidth="28800" windowHeight="11805"/>
  </bookViews>
  <sheets>
    <sheet name="RGF_2 QUAD" sheetId="2" r:id="rId1"/>
  </sheets>
  <calcPr calcId="191029"/>
</workbook>
</file>

<file path=xl/calcChain.xml><?xml version="1.0" encoding="utf-8"?>
<calcChain xmlns="http://schemas.openxmlformats.org/spreadsheetml/2006/main">
  <c r="P25" i="2" l="1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</calcChain>
</file>

<file path=xl/sharedStrings.xml><?xml version="1.0" encoding="utf-8"?>
<sst xmlns="http://schemas.openxmlformats.org/spreadsheetml/2006/main" count="46" uniqueCount="46">
  <si>
    <t>DESPESAS EXECUTADAS (Últimos 12 Meses)</t>
  </si>
  <si>
    <t>INSCRITAS EM RESTOS A PAGAR NÃO PROCESSADOS (b)</t>
  </si>
  <si>
    <t>LIQUIDADAS (a)</t>
  </si>
  <si>
    <t>set/2024</t>
  </si>
  <si>
    <t>out/2024</t>
  </si>
  <si>
    <t>nov/2024</t>
  </si>
  <si>
    <t>dez/2024</t>
  </si>
  <si>
    <t>jan/2025</t>
  </si>
  <si>
    <t>fev/2025</t>
  </si>
  <si>
    <t>mar/2025</t>
  </si>
  <si>
    <t>abr/2025</t>
  </si>
  <si>
    <t>mai/2025</t>
  </si>
  <si>
    <t>jun/2025</t>
  </si>
  <si>
    <t>jul/2025</t>
  </si>
  <si>
    <t>ago/2025</t>
  </si>
  <si>
    <t>TOTAL (ULTIMOS 12 MESES) (a)</t>
  </si>
  <si>
    <t>DESPESA BRUTA COM PESSOAL (I)</t>
  </si>
  <si>
    <t xml:space="preserve">   Pessoal Ativo</t>
  </si>
  <si>
    <t xml:space="preserve">      Vencimentos, Vantagens e Outras Despesas Variáveis</t>
  </si>
  <si>
    <t xml:space="preserve">      Obrigações Patronais</t>
  </si>
  <si>
    <t xml:space="preserve">   Pessoal Inativo e Pensionistas</t>
  </si>
  <si>
    <t xml:space="preserve">      Aposentadorias, Reserva e Reformas</t>
  </si>
  <si>
    <t xml:space="preserve">      Pensões</t>
  </si>
  <si>
    <t xml:space="preserve">   Outras despesas de pessoal decorrentes de contratos de terceirização (§ 1º do art. 18 da LRF)</t>
  </si>
  <si>
    <t xml:space="preserve">   Despesa com Pessoal não Executada Orçamentariamente</t>
  </si>
  <si>
    <t>DESPESAS NÃO COMPUTADAS (§ 1º do art. 19 da LRF) (II)</t>
  </si>
  <si>
    <t xml:space="preserve">   Indenizações por Demissão e Incentivos à Demissão Voluntária</t>
  </si>
  <si>
    <t xml:space="preserve">   Decorrentes de Decisão Judicial de período anterior ao da apuração</t>
  </si>
  <si>
    <t xml:space="preserve">   Despesas de Exercícios Anteriores de período anterior ao da apuração</t>
  </si>
  <si>
    <t xml:space="preserve">   Inativos e Pensionistas com Recursos Vinculados</t>
  </si>
  <si>
    <t>DESPESA LÍQUIDA COM PESSOAL (III) = (I - II)</t>
  </si>
  <si>
    <t>GOVERNO DO ESTADO DO RIO DE JANEIRO - DEFENSORIA PÚBLICA DO ESTADO DO RIO DE JANEIRO</t>
  </si>
  <si>
    <t>RELATÓRIO DE GESTÃO FISCAL</t>
  </si>
  <si>
    <t xml:space="preserve">DEMONSTRATIVO DA DESPESA COM PESSOAL </t>
  </si>
  <si>
    <t>ORÇAMENTOS FISCAL E DA SEGURIDADE SOCIAL</t>
  </si>
  <si>
    <t>SETEMBRO/2024 A AGOSTO/2025</t>
  </si>
  <si>
    <t xml:space="preserve"> RGF - ANEXO 1 (Portaria STN nº 72/2012, art. 11, I)</t>
  </si>
  <si>
    <t>DESPESA COM PESSOAL</t>
  </si>
  <si>
    <t>TOTAL</t>
  </si>
  <si>
    <t>(c = a + b)</t>
  </si>
  <si>
    <t xml:space="preserve">FONTE: Sistema Integrado de Gestão Orçamentária, Financeira e Contábil - SIAFE-Rio </t>
  </si>
  <si>
    <t>Unidade Responsável: Defensoria Pública do Estado do Rio de Janeiro</t>
  </si>
  <si>
    <t>Nota: No presente relatório são apresentadas as despesas executadas através da unidade orçamentária 11010 (DPGE). Cabe ressaltar que está considerada a natureza de despesa 319017 (Outras Despesas Variáveis - Pessoal Militar) executada pela unidade gestora 261100 (SEPM) mediante descentralização orçamentária, conforme Termo de Cooperação E-35/067/74/2019.</t>
  </si>
  <si>
    <t>Daniela de Melo Faria
Subsecretária de Orçamento e Finanças</t>
  </si>
  <si>
    <t>Nelson Wesp Keller
Coordenador de Controle Interno
CRC-RJ 096090-0</t>
  </si>
  <si>
    <t>Paulo Vinícius Cozzolino Abrahão
Defensor Público Geral do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</si>
</sst>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72"/>
      <name val="Calibri"/>
      <family val="2"/>
      <scheme val="minor"/>
    </font>
    <font>
      <sz val="9"/>
      <color indexed="7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/>
  </cellStyleXfs>
  <cellXfs count="36">
    <xf numFmtId="0" fontId="0" fillId="0" borderId="0" xfId="0" applyNumberFormat="1" applyFont="1" applyFill="1" applyBorder="1" applyAlignment="1"/>
    <xf numFmtId="0" fontId="2" fillId="0" borderId="0" xfId="0" applyFont="1" applyAlignment="1">
      <alignment vertical="top" wrapText="1"/>
    </xf>
    <xf numFmtId="0" fontId="3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0" fontId="3" fillId="0" borderId="0" xfId="0" applyFont="1"/>
    <xf numFmtId="0" fontId="4" fillId="3" borderId="3" xfId="1" applyFont="1" applyFill="1" applyBorder="1" applyAlignment="1">
      <alignment horizontal="center"/>
    </xf>
    <xf numFmtId="0" fontId="3" fillId="3" borderId="4" xfId="0" applyFont="1" applyFill="1" applyBorder="1"/>
    <xf numFmtId="0" fontId="5" fillId="4" borderId="1" xfId="0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top" wrapText="1"/>
    </xf>
    <xf numFmtId="0" fontId="5" fillId="2" borderId="3" xfId="0" applyNumberFormat="1" applyFont="1" applyFill="1" applyBorder="1" applyAlignment="1">
      <alignment horizontal="left" vertical="top" wrapText="1"/>
    </xf>
    <xf numFmtId="4" fontId="5" fillId="2" borderId="4" xfId="0" applyNumberFormat="1" applyFont="1" applyFill="1" applyBorder="1" applyAlignment="1">
      <alignment horizontal="right" vertical="top" wrapText="1"/>
    </xf>
    <xf numFmtId="0" fontId="6" fillId="2" borderId="4" xfId="0" applyNumberFormat="1" applyFont="1" applyFill="1" applyBorder="1" applyAlignment="1">
      <alignment horizontal="left" vertical="top" wrapText="1"/>
    </xf>
    <xf numFmtId="4" fontId="6" fillId="2" borderId="4" xfId="0" applyNumberFormat="1" applyFont="1" applyFill="1" applyBorder="1" applyAlignment="1">
      <alignment horizontal="right" vertical="top" wrapText="1"/>
    </xf>
    <xf numFmtId="0" fontId="6" fillId="2" borderId="4" xfId="0" applyNumberFormat="1" applyFont="1" applyFill="1" applyBorder="1" applyAlignment="1">
      <alignment horizontal="left" vertical="top" wrapText="1" indent="1"/>
    </xf>
    <xf numFmtId="0" fontId="5" fillId="2" borderId="4" xfId="0" applyNumberFormat="1" applyFont="1" applyFill="1" applyBorder="1" applyAlignment="1">
      <alignment horizontal="left" vertical="top" wrapText="1"/>
    </xf>
    <xf numFmtId="0" fontId="4" fillId="4" borderId="7" xfId="0" applyNumberFormat="1" applyFont="1" applyFill="1" applyBorder="1" applyAlignment="1">
      <alignment horizontal="left" vertical="center" wrapText="1"/>
    </xf>
    <xf numFmtId="4" fontId="4" fillId="4" borderId="7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8" xfId="1" applyFont="1" applyBorder="1" applyAlignment="1">
      <alignment horizontal="left"/>
    </xf>
    <xf numFmtId="4" fontId="3" fillId="0" borderId="0" xfId="0" applyNumberFormat="1" applyFont="1"/>
    <xf numFmtId="0" fontId="3" fillId="0" borderId="0" xfId="1" applyFont="1" applyAlignment="1">
      <alignment horizontal="left"/>
    </xf>
    <xf numFmtId="4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0" fontId="3" fillId="0" borderId="0" xfId="1" applyFont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/>
    <xf numFmtId="0" fontId="5" fillId="4" borderId="2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/>
    <xf numFmtId="0" fontId="3" fillId="4" borderId="5" xfId="0" applyNumberFormat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tabSelected="1" zoomScaleNormal="100" workbookViewId="0">
      <selection activeCell="H35" sqref="H35"/>
    </sheetView>
  </sheetViews>
  <sheetFormatPr defaultRowHeight="12" x14ac:dyDescent="0.2"/>
  <cols>
    <col min="1" max="1" width="70.7109375" style="2" customWidth="1"/>
    <col min="2" max="13" width="13.42578125" style="2" customWidth="1"/>
    <col min="14" max="15" width="16.140625" style="2" customWidth="1"/>
    <col min="16" max="16" width="14.85546875" style="2" bestFit="1" customWidth="1"/>
    <col min="17" max="16384" width="9.140625" style="2"/>
  </cols>
  <sheetData>
    <row r="1" spans="1:16" x14ac:dyDescent="0.2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2"/>
    </row>
    <row r="2" spans="1:16" x14ac:dyDescent="0.2">
      <c r="A2" s="29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x14ac:dyDescent="0.2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x14ac:dyDescent="0.2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x14ac:dyDescent="0.2">
      <c r="A5" s="29" t="s">
        <v>35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4" t="s">
        <v>36</v>
      </c>
    </row>
    <row r="8" spans="1:16" ht="19.5" customHeight="1" x14ac:dyDescent="0.2">
      <c r="A8" s="30" t="s">
        <v>37</v>
      </c>
      <c r="B8" s="31" t="s">
        <v>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3" t="s">
        <v>1</v>
      </c>
      <c r="P8" s="5" t="s">
        <v>38</v>
      </c>
    </row>
    <row r="9" spans="1:16" ht="19.5" customHeight="1" x14ac:dyDescent="0.2">
      <c r="A9" s="30"/>
      <c r="B9" s="31" t="s">
        <v>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4"/>
      <c r="P9" s="6"/>
    </row>
    <row r="10" spans="1:16" ht="24" x14ac:dyDescent="0.2">
      <c r="A10" s="30"/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7" t="s">
        <v>8</v>
      </c>
      <c r="H10" s="7" t="s">
        <v>9</v>
      </c>
      <c r="I10" s="7" t="s">
        <v>10</v>
      </c>
      <c r="J10" s="7" t="s">
        <v>11</v>
      </c>
      <c r="K10" s="7" t="s">
        <v>12</v>
      </c>
      <c r="L10" s="7" t="s">
        <v>13</v>
      </c>
      <c r="M10" s="7" t="s">
        <v>14</v>
      </c>
      <c r="N10" s="7" t="s">
        <v>15</v>
      </c>
      <c r="O10" s="35"/>
      <c r="P10" s="8" t="s">
        <v>39</v>
      </c>
    </row>
    <row r="11" spans="1:16" x14ac:dyDescent="0.2">
      <c r="A11" s="9" t="s">
        <v>16</v>
      </c>
      <c r="B11" s="10">
        <v>116623245.31999999</v>
      </c>
      <c r="C11" s="10">
        <v>89971985.439999998</v>
      </c>
      <c r="D11" s="10">
        <v>129116761.06999999</v>
      </c>
      <c r="E11" s="10">
        <v>101541112.59999999</v>
      </c>
      <c r="F11" s="10">
        <v>97308633.140000001</v>
      </c>
      <c r="G11" s="10">
        <v>95472047.719999999</v>
      </c>
      <c r="H11" s="10">
        <v>102253217.13</v>
      </c>
      <c r="I11" s="10">
        <v>112275899.52</v>
      </c>
      <c r="J11" s="10">
        <v>101905630.18000001</v>
      </c>
      <c r="K11" s="10">
        <v>132138749.87</v>
      </c>
      <c r="L11" s="10">
        <v>106074923.40000001</v>
      </c>
      <c r="M11" s="10">
        <v>98421068.829999998</v>
      </c>
      <c r="N11" s="10">
        <v>1283103274.22</v>
      </c>
      <c r="O11" s="10">
        <v>971800.18</v>
      </c>
      <c r="P11" s="10">
        <f>N11+O11</f>
        <v>1284075074.4000001</v>
      </c>
    </row>
    <row r="12" spans="1:16" x14ac:dyDescent="0.2">
      <c r="A12" s="11" t="s">
        <v>17</v>
      </c>
      <c r="B12" s="12">
        <v>99094286.840000004</v>
      </c>
      <c r="C12" s="12">
        <v>71845818.650000006</v>
      </c>
      <c r="D12" s="12">
        <v>105108539.05</v>
      </c>
      <c r="E12" s="12">
        <v>82361382.719999999</v>
      </c>
      <c r="F12" s="12">
        <v>79982477.450000003</v>
      </c>
      <c r="G12" s="12">
        <v>77317323.730000004</v>
      </c>
      <c r="H12" s="12">
        <v>84288657.269999996</v>
      </c>
      <c r="I12" s="12">
        <v>94164439.879999995</v>
      </c>
      <c r="J12" s="12">
        <v>83694380.519999996</v>
      </c>
      <c r="K12" s="12">
        <v>105164986.3</v>
      </c>
      <c r="L12" s="12">
        <v>87942414.959999993</v>
      </c>
      <c r="M12" s="12">
        <v>80415296.079999998</v>
      </c>
      <c r="N12" s="12">
        <v>1051380003.45</v>
      </c>
      <c r="O12" s="12">
        <v>971800.18</v>
      </c>
      <c r="P12" s="12">
        <f t="shared" ref="P12:P25" si="0">N12+O12</f>
        <v>1052351803.63</v>
      </c>
    </row>
    <row r="13" spans="1:16" x14ac:dyDescent="0.2">
      <c r="A13" s="13" t="s">
        <v>18</v>
      </c>
      <c r="B13" s="12">
        <v>88712733.640000001</v>
      </c>
      <c r="C13" s="12">
        <v>61340212.140000001</v>
      </c>
      <c r="D13" s="12">
        <v>84193567.319999993</v>
      </c>
      <c r="E13" s="12">
        <v>71862427</v>
      </c>
      <c r="F13" s="12">
        <v>69408401.349999994</v>
      </c>
      <c r="G13" s="12">
        <v>66346499.909999996</v>
      </c>
      <c r="H13" s="12">
        <v>73289117.510000005</v>
      </c>
      <c r="I13" s="12">
        <v>83152193.530000001</v>
      </c>
      <c r="J13" s="12">
        <v>72682220.829999998</v>
      </c>
      <c r="K13" s="12">
        <v>94150668</v>
      </c>
      <c r="L13" s="12">
        <v>76953658.569999993</v>
      </c>
      <c r="M13" s="12">
        <v>69407633.109999999</v>
      </c>
      <c r="N13" s="12">
        <v>911499332.90999997</v>
      </c>
      <c r="O13" s="12">
        <v>971800.18</v>
      </c>
      <c r="P13" s="12">
        <f t="shared" si="0"/>
        <v>912471133.08999991</v>
      </c>
    </row>
    <row r="14" spans="1:16" x14ac:dyDescent="0.2">
      <c r="A14" s="13" t="s">
        <v>19</v>
      </c>
      <c r="B14" s="12">
        <v>10381553.199999999</v>
      </c>
      <c r="C14" s="12">
        <v>10505606.51</v>
      </c>
      <c r="D14" s="12">
        <v>20914971.73</v>
      </c>
      <c r="E14" s="12">
        <v>10498955.720000001</v>
      </c>
      <c r="F14" s="12">
        <v>10574076.1</v>
      </c>
      <c r="G14" s="12">
        <v>10970823.82</v>
      </c>
      <c r="H14" s="12">
        <v>10999539.76</v>
      </c>
      <c r="I14" s="12">
        <v>11012246.35</v>
      </c>
      <c r="J14" s="12">
        <v>11012159.689999999</v>
      </c>
      <c r="K14" s="12">
        <v>11014318.300000001</v>
      </c>
      <c r="L14" s="12">
        <v>10988756.390000001</v>
      </c>
      <c r="M14" s="12">
        <v>11007662.970000001</v>
      </c>
      <c r="N14" s="12">
        <v>139880670.53999999</v>
      </c>
      <c r="O14" s="12">
        <v>0</v>
      </c>
      <c r="P14" s="12">
        <f t="shared" si="0"/>
        <v>139880670.53999999</v>
      </c>
    </row>
    <row r="15" spans="1:16" x14ac:dyDescent="0.2">
      <c r="A15" s="11" t="s">
        <v>20</v>
      </c>
      <c r="B15" s="12">
        <v>17528958.48</v>
      </c>
      <c r="C15" s="12">
        <v>18126166.789999999</v>
      </c>
      <c r="D15" s="12">
        <v>24008222.02</v>
      </c>
      <c r="E15" s="12">
        <v>19179729.879999999</v>
      </c>
      <c r="F15" s="12">
        <v>17326155.690000001</v>
      </c>
      <c r="G15" s="12">
        <v>18154723.989999998</v>
      </c>
      <c r="H15" s="12">
        <v>17964559.859999999</v>
      </c>
      <c r="I15" s="12">
        <v>18111459.640000001</v>
      </c>
      <c r="J15" s="12">
        <v>18211249.66</v>
      </c>
      <c r="K15" s="12">
        <v>26973763.57</v>
      </c>
      <c r="L15" s="12">
        <v>18132508.440000001</v>
      </c>
      <c r="M15" s="12">
        <v>18005772.75</v>
      </c>
      <c r="N15" s="12">
        <v>231723270.77000001</v>
      </c>
      <c r="O15" s="12">
        <v>0</v>
      </c>
      <c r="P15" s="12">
        <f t="shared" si="0"/>
        <v>231723270.77000001</v>
      </c>
    </row>
    <row r="16" spans="1:16" x14ac:dyDescent="0.2">
      <c r="A16" s="13" t="s">
        <v>21</v>
      </c>
      <c r="B16" s="12">
        <v>13377519.550000001</v>
      </c>
      <c r="C16" s="12">
        <v>13377519.550000001</v>
      </c>
      <c r="D16" s="12">
        <v>20066279.370000001</v>
      </c>
      <c r="E16" s="12">
        <v>13361842.189999999</v>
      </c>
      <c r="F16" s="12">
        <v>13370825.73</v>
      </c>
      <c r="G16" s="12">
        <v>14017107.68</v>
      </c>
      <c r="H16" s="12">
        <v>14016865.16</v>
      </c>
      <c r="I16" s="12">
        <v>14010541.310000001</v>
      </c>
      <c r="J16" s="12">
        <v>13880715.98</v>
      </c>
      <c r="K16" s="12">
        <v>20879954.870000001</v>
      </c>
      <c r="L16" s="12">
        <v>14016878.93</v>
      </c>
      <c r="M16" s="12">
        <v>14062079.039999999</v>
      </c>
      <c r="N16" s="12">
        <v>178438129.36000001</v>
      </c>
      <c r="O16" s="12">
        <v>0</v>
      </c>
      <c r="P16" s="12">
        <f t="shared" si="0"/>
        <v>178438129.36000001</v>
      </c>
    </row>
    <row r="17" spans="1:17" x14ac:dyDescent="0.2">
      <c r="A17" s="13" t="s">
        <v>22</v>
      </c>
      <c r="B17" s="12">
        <v>4151438.93</v>
      </c>
      <c r="C17" s="12">
        <v>4748647.24</v>
      </c>
      <c r="D17" s="12">
        <v>3941942.65</v>
      </c>
      <c r="E17" s="12">
        <v>5817887.6900000004</v>
      </c>
      <c r="F17" s="12">
        <v>3955329.96</v>
      </c>
      <c r="G17" s="12">
        <v>4137616.31</v>
      </c>
      <c r="H17" s="12">
        <v>3947694.7</v>
      </c>
      <c r="I17" s="12">
        <v>4100918.33</v>
      </c>
      <c r="J17" s="12">
        <v>4330533.68</v>
      </c>
      <c r="K17" s="12">
        <v>6093808.7000000002</v>
      </c>
      <c r="L17" s="12">
        <v>4115629.51</v>
      </c>
      <c r="M17" s="12">
        <v>3943693.71</v>
      </c>
      <c r="N17" s="12">
        <v>53285141.409999996</v>
      </c>
      <c r="O17" s="12">
        <v>0</v>
      </c>
      <c r="P17" s="12">
        <f t="shared" si="0"/>
        <v>53285141.409999996</v>
      </c>
    </row>
    <row r="18" spans="1:17" ht="24" x14ac:dyDescent="0.2">
      <c r="A18" s="11" t="s">
        <v>23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f t="shared" si="0"/>
        <v>0</v>
      </c>
    </row>
    <row r="19" spans="1:17" x14ac:dyDescent="0.2">
      <c r="A19" s="11" t="s">
        <v>24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f t="shared" si="0"/>
        <v>0</v>
      </c>
    </row>
    <row r="20" spans="1:17" x14ac:dyDescent="0.2">
      <c r="A20" s="14" t="s">
        <v>25</v>
      </c>
      <c r="B20" s="10">
        <v>16633.22</v>
      </c>
      <c r="C20" s="10">
        <v>4513911.68</v>
      </c>
      <c r="D20" s="10">
        <v>16710830.01</v>
      </c>
      <c r="E20" s="10">
        <v>23480255.920000002</v>
      </c>
      <c r="F20" s="10">
        <v>13964099.08</v>
      </c>
      <c r="G20" s="10">
        <v>14195869.75</v>
      </c>
      <c r="H20" s="10">
        <v>3940874.66</v>
      </c>
      <c r="I20" s="10">
        <v>4042575.67</v>
      </c>
      <c r="J20" s="10">
        <v>13951255.130000001</v>
      </c>
      <c r="K20" s="10">
        <v>14007219.66</v>
      </c>
      <c r="L20" s="10">
        <v>14088730.67</v>
      </c>
      <c r="M20" s="10">
        <v>14241338.18</v>
      </c>
      <c r="N20" s="10">
        <v>137153593.63</v>
      </c>
      <c r="O20" s="10">
        <v>0</v>
      </c>
      <c r="P20" s="10">
        <f t="shared" si="0"/>
        <v>137153593.63</v>
      </c>
    </row>
    <row r="21" spans="1:17" x14ac:dyDescent="0.2">
      <c r="A21" s="11" t="s">
        <v>26</v>
      </c>
      <c r="B21" s="12">
        <v>0</v>
      </c>
      <c r="C21" s="12">
        <v>8413.26</v>
      </c>
      <c r="D21" s="12">
        <v>5224.7299999999996</v>
      </c>
      <c r="E21" s="12">
        <v>0</v>
      </c>
      <c r="F21" s="12">
        <v>1933</v>
      </c>
      <c r="G21" s="12">
        <v>500.47</v>
      </c>
      <c r="H21" s="12">
        <v>0</v>
      </c>
      <c r="I21" s="12">
        <v>997.63</v>
      </c>
      <c r="J21" s="12">
        <v>8647.2900000000009</v>
      </c>
      <c r="K21" s="12">
        <v>673.76</v>
      </c>
      <c r="L21" s="12">
        <v>7169.01</v>
      </c>
      <c r="M21" s="12">
        <v>1743.51</v>
      </c>
      <c r="N21" s="12">
        <v>35302.660000000003</v>
      </c>
      <c r="O21" s="12">
        <v>0</v>
      </c>
      <c r="P21" s="12">
        <f t="shared" si="0"/>
        <v>35302.660000000003</v>
      </c>
    </row>
    <row r="22" spans="1:17" x14ac:dyDescent="0.2">
      <c r="A22" s="11" t="s">
        <v>27</v>
      </c>
      <c r="B22" s="12">
        <v>557.66999999999996</v>
      </c>
      <c r="C22" s="12">
        <v>557.66999999999996</v>
      </c>
      <c r="D22" s="12">
        <v>557.66999999999996</v>
      </c>
      <c r="E22" s="12">
        <v>557.66999999999996</v>
      </c>
      <c r="F22" s="12">
        <v>557.66999999999996</v>
      </c>
      <c r="G22" s="12">
        <v>557.66999999999996</v>
      </c>
      <c r="H22" s="12">
        <v>557.66999999999996</v>
      </c>
      <c r="I22" s="12">
        <v>557.66999999999996</v>
      </c>
      <c r="J22" s="12">
        <v>557.66999999999996</v>
      </c>
      <c r="K22" s="12">
        <v>557.66999999999996</v>
      </c>
      <c r="L22" s="12">
        <v>557.66999999999996</v>
      </c>
      <c r="M22" s="12">
        <v>557.66999999999996</v>
      </c>
      <c r="N22" s="12">
        <v>6692.04</v>
      </c>
      <c r="O22" s="12">
        <v>0</v>
      </c>
      <c r="P22" s="12">
        <f t="shared" si="0"/>
        <v>6692.04</v>
      </c>
    </row>
    <row r="23" spans="1:17" x14ac:dyDescent="0.2">
      <c r="A23" s="11" t="s">
        <v>28</v>
      </c>
      <c r="B23" s="12">
        <v>16075.55</v>
      </c>
      <c r="C23" s="12">
        <v>-128239.74</v>
      </c>
      <c r="D23" s="12">
        <v>512.86</v>
      </c>
      <c r="E23" s="12">
        <v>4421439.2300000004</v>
      </c>
      <c r="F23" s="12">
        <v>590782.68000000005</v>
      </c>
      <c r="G23" s="12">
        <v>177703.93</v>
      </c>
      <c r="H23" s="12">
        <v>108089.04</v>
      </c>
      <c r="I23" s="12">
        <v>55568.79</v>
      </c>
      <c r="J23" s="12">
        <v>61334.19</v>
      </c>
      <c r="K23" s="12">
        <v>89575.16</v>
      </c>
      <c r="L23" s="12">
        <v>64125.06</v>
      </c>
      <c r="M23" s="12">
        <v>176957.96</v>
      </c>
      <c r="N23" s="12">
        <v>5633924.71</v>
      </c>
      <c r="O23" s="12">
        <v>0</v>
      </c>
      <c r="P23" s="12">
        <f t="shared" si="0"/>
        <v>5633924.71</v>
      </c>
    </row>
    <row r="24" spans="1:17" x14ac:dyDescent="0.2">
      <c r="A24" s="11" t="s">
        <v>29</v>
      </c>
      <c r="B24" s="12">
        <v>0</v>
      </c>
      <c r="C24" s="12">
        <v>4633180.49</v>
      </c>
      <c r="D24" s="12">
        <v>16704534.75</v>
      </c>
      <c r="E24" s="12">
        <v>19058259.02</v>
      </c>
      <c r="F24" s="12">
        <v>13370825.73</v>
      </c>
      <c r="G24" s="12">
        <v>14017107.68</v>
      </c>
      <c r="H24" s="12">
        <v>3832227.95</v>
      </c>
      <c r="I24" s="12">
        <v>3985451.58</v>
      </c>
      <c r="J24" s="12">
        <v>13880715.98</v>
      </c>
      <c r="K24" s="12">
        <v>13916413.07</v>
      </c>
      <c r="L24" s="12">
        <v>14016878.93</v>
      </c>
      <c r="M24" s="12">
        <v>14062079.039999999</v>
      </c>
      <c r="N24" s="12">
        <v>131477674.22</v>
      </c>
      <c r="O24" s="12">
        <v>0</v>
      </c>
      <c r="P24" s="12">
        <f t="shared" si="0"/>
        <v>131477674.22</v>
      </c>
    </row>
    <row r="25" spans="1:17" s="17" customFormat="1" ht="22.5" customHeight="1" x14ac:dyDescent="0.2">
      <c r="A25" s="15" t="s">
        <v>30</v>
      </c>
      <c r="B25" s="16">
        <v>116606612.09999999</v>
      </c>
      <c r="C25" s="16">
        <v>85458073.760000005</v>
      </c>
      <c r="D25" s="16">
        <v>112405931.06</v>
      </c>
      <c r="E25" s="16">
        <v>78060856.680000007</v>
      </c>
      <c r="F25" s="16">
        <v>83344534.060000002</v>
      </c>
      <c r="G25" s="16">
        <v>81276177.969999999</v>
      </c>
      <c r="H25" s="16">
        <v>98312342.469999999</v>
      </c>
      <c r="I25" s="16">
        <v>108233323.84999999</v>
      </c>
      <c r="J25" s="16">
        <v>87954375.049999997</v>
      </c>
      <c r="K25" s="16">
        <v>118131530.20999999</v>
      </c>
      <c r="L25" s="16">
        <v>91986192.730000004</v>
      </c>
      <c r="M25" s="16">
        <v>84179730.650000006</v>
      </c>
      <c r="N25" s="16">
        <v>1145949680.5899999</v>
      </c>
      <c r="O25" s="16">
        <v>971800.18</v>
      </c>
      <c r="P25" s="16">
        <f t="shared" si="0"/>
        <v>1146921480.77</v>
      </c>
    </row>
    <row r="26" spans="1:17" x14ac:dyDescent="0.2">
      <c r="A26" s="18" t="s">
        <v>40</v>
      </c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9"/>
      <c r="O26" s="4"/>
    </row>
    <row r="27" spans="1:17" x14ac:dyDescent="0.2">
      <c r="A27" s="20" t="s">
        <v>41</v>
      </c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7" x14ac:dyDescent="0.2">
      <c r="A28" s="24" t="s">
        <v>42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7" x14ac:dyDescent="0.2">
      <c r="A29" s="25"/>
      <c r="B29" s="26"/>
    </row>
    <row r="30" spans="1:17" x14ac:dyDescent="0.2">
      <c r="A30" s="27"/>
      <c r="B30" s="26"/>
    </row>
    <row r="31" spans="1:17" s="22" customFormat="1" ht="41.25" customHeight="1" x14ac:dyDescent="0.2">
      <c r="A31" s="28" t="s">
        <v>43</v>
      </c>
      <c r="B31" s="28"/>
      <c r="C31" s="28"/>
      <c r="D31" s="1"/>
      <c r="E31" s="28" t="s">
        <v>44</v>
      </c>
      <c r="F31" s="28"/>
      <c r="G31" s="28"/>
      <c r="H31" s="28"/>
      <c r="I31" s="1"/>
      <c r="J31" s="1"/>
      <c r="K31" s="1"/>
      <c r="L31" s="28" t="s">
        <v>45</v>
      </c>
      <c r="M31" s="28"/>
      <c r="N31" s="28"/>
      <c r="O31" s="28"/>
      <c r="P31" s="21"/>
    </row>
    <row r="32" spans="1:17" x14ac:dyDescent="0.2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</sheetData>
  <mergeCells count="15">
    <mergeCell ref="A1:O1"/>
    <mergeCell ref="A2:P2"/>
    <mergeCell ref="A3:P3"/>
    <mergeCell ref="A4:P4"/>
    <mergeCell ref="A5:P5"/>
    <mergeCell ref="A8:A10"/>
    <mergeCell ref="B8:N8"/>
    <mergeCell ref="B9:N9"/>
    <mergeCell ref="O8:O10"/>
    <mergeCell ref="A28:O28"/>
    <mergeCell ref="A29:B29"/>
    <mergeCell ref="A30:B30"/>
    <mergeCell ref="A31:C31"/>
    <mergeCell ref="E31:H31"/>
    <mergeCell ref="L31:O31"/>
  </mergeCells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RGF_2 QUAD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De Melo Faria</dc:creator>
  <cp:lastModifiedBy>Daniela De Melo Faria</cp:lastModifiedBy>
  <dcterms:created xsi:type="dcterms:W3CDTF">2025-09-17T17:02:12Z</dcterms:created>
  <dcterms:modified xsi:type="dcterms:W3CDTF">2025-09-17T18:03:35Z</dcterms:modified>
</cp:coreProperties>
</file>